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2b WPI" sheetId="1" r:id="rId1"/>
  </sheets>
  <definedNames/>
  <calcPr fullCalcOnLoad="1"/>
</workbook>
</file>

<file path=xl/sharedStrings.xml><?xml version="1.0" encoding="utf-8"?>
<sst xmlns="http://schemas.openxmlformats.org/spreadsheetml/2006/main" count="194" uniqueCount="97">
  <si>
    <t>Krerowo</t>
  </si>
  <si>
    <t>Przewodnicząca Rady Gminy</t>
  </si>
  <si>
    <t>w złotych</t>
  </si>
  <si>
    <t>Rady Gminy  Kleszczewo</t>
  </si>
  <si>
    <t>I. Infrastruktura wodociągowa i sanitacyjna wsi</t>
  </si>
  <si>
    <t>Lp</t>
  </si>
  <si>
    <t>Nazwa programu</t>
  </si>
  <si>
    <t>Realizacja programu</t>
  </si>
  <si>
    <t>Jednostka realizująca program</t>
  </si>
  <si>
    <t>Łączne nakłady finansowe</t>
  </si>
  <si>
    <t xml:space="preserve">                                                Okres realizacji</t>
  </si>
  <si>
    <t>2010r.</t>
  </si>
  <si>
    <t>2011r.</t>
  </si>
  <si>
    <t>1.</t>
  </si>
  <si>
    <t>Budowa kanalizacji sanitarnej</t>
  </si>
  <si>
    <t>Budowa niskociśnieniowej kanalizacji sanitarnej z przyłączami w miejscowościach  Markowice, Krerowo, Zimin, Śródka, Krzyżowniki, Poklatki</t>
  </si>
  <si>
    <t xml:space="preserve">Urząd Gminy Kleszczewo                        rok 2006-2009                                         </t>
  </si>
  <si>
    <t xml:space="preserve">(2006-2010)                 </t>
  </si>
  <si>
    <t>Finansowanie</t>
  </si>
  <si>
    <t xml:space="preserve"> środki własne   </t>
  </si>
  <si>
    <t>Zakład Komunalny w Kleszczewie   rok 2010</t>
  </si>
  <si>
    <t>2.</t>
  </si>
  <si>
    <t>Budowa wodociągu</t>
  </si>
  <si>
    <t xml:space="preserve">Urząd Gminy Kleszczewo rok 2007              </t>
  </si>
  <si>
    <t>(2007-2010)</t>
  </si>
  <si>
    <t>2007r.</t>
  </si>
  <si>
    <t>Kleszczewo Poklatki</t>
  </si>
  <si>
    <t xml:space="preserve">Finansowanie             </t>
  </si>
  <si>
    <t>środki własne</t>
  </si>
  <si>
    <t>3.</t>
  </si>
  <si>
    <t xml:space="preserve">  Zakład Komunalny w Kleszczewie </t>
  </si>
  <si>
    <t>(2010r.)</t>
  </si>
  <si>
    <t>4.</t>
  </si>
  <si>
    <t>Budowa  kanalizacji sanitarnej w miejscowości  Tulce</t>
  </si>
  <si>
    <t>Urząd Gminy Kleszczewo</t>
  </si>
  <si>
    <t>(2010-2011)</t>
  </si>
  <si>
    <t>Sieci kanalizacyjne i wodociągowa</t>
  </si>
  <si>
    <t>Sieci kanalizacyjne i wodociągowa na Osiedlu Kwiatowym w Tulcach - odpłatne przejęcie</t>
  </si>
  <si>
    <t>(2009-2010)</t>
  </si>
  <si>
    <t xml:space="preserve"> II Drogi publiczne gminne</t>
  </si>
  <si>
    <t>Okres realizacji</t>
  </si>
  <si>
    <t>2004-2008</t>
  </si>
  <si>
    <t>Budowa dróg</t>
  </si>
  <si>
    <t>(2004-2010)</t>
  </si>
  <si>
    <t xml:space="preserve">Finansowanie                </t>
  </si>
  <si>
    <t xml:space="preserve">2. </t>
  </si>
  <si>
    <t>Remont  drogi gminnej Nr 329024P na odcinku Krzyżowniki - Śródka  z przebudową infrastruktury towarzyszącej oraz budową oświetlenia</t>
  </si>
  <si>
    <t>(2008-2010r)</t>
  </si>
  <si>
    <t>(2008r)</t>
  </si>
  <si>
    <t xml:space="preserve">Finansowanie                    </t>
  </si>
  <si>
    <t>Drogi gminne</t>
  </si>
  <si>
    <t>Drogi osiedlowe na Osiedlu Kwiatowym w Tulcach - odpłatne przejęcie</t>
  </si>
  <si>
    <t>III</t>
  </si>
  <si>
    <t>Działalność usługowa</t>
  </si>
  <si>
    <t>Zagospodarowanie terenu</t>
  </si>
  <si>
    <t>Zagospodarowanie terenu w centrum miejscowości Gowarzewo wraz z remontem świetlicy</t>
  </si>
  <si>
    <t>(2008-2009)</t>
  </si>
  <si>
    <t xml:space="preserve">Finansowanie    </t>
  </si>
  <si>
    <t>Modernizacja świetlicy</t>
  </si>
  <si>
    <t>Remont - modernizacja świetlicy wiejskiej w Markowicach</t>
  </si>
  <si>
    <t>2010r</t>
  </si>
  <si>
    <t xml:space="preserve">IV Obiekty sportowe                                                                                                                                                                     </t>
  </si>
  <si>
    <t>2005-2008</t>
  </si>
  <si>
    <t xml:space="preserve">Finansowanie  </t>
  </si>
  <si>
    <t>Rozwój obszarów wiejskich</t>
  </si>
  <si>
    <t xml:space="preserve">Budowa placów zabaw </t>
  </si>
  <si>
    <t>Gminny Ośrodek Kultury i Sportu w Kleszczewie</t>
  </si>
  <si>
    <t>(2007-2009)</t>
  </si>
  <si>
    <t>(2007-2008)</t>
  </si>
  <si>
    <t>V. Tereny rekreacyjne</t>
  </si>
  <si>
    <t>Park w Kleszczewie</t>
  </si>
  <si>
    <t>Zagospodarowanie terenu parku w Kleszczewie dla celów rekreacyjnych</t>
  </si>
  <si>
    <t xml:space="preserve">        mgr Ewa Lesińska</t>
  </si>
  <si>
    <t>7 603 592</t>
  </si>
  <si>
    <t xml:space="preserve"> 222 775</t>
  </si>
  <si>
    <t xml:space="preserve"> 77 225</t>
  </si>
  <si>
    <t>do Uchwały Nr ………………../2010</t>
  </si>
  <si>
    <t xml:space="preserve">          Wydatki na wieloletni  program inwestycyjny na lata 2010 – 2012</t>
  </si>
  <si>
    <t>2006r.-2009</t>
  </si>
  <si>
    <t>2008-2010</t>
  </si>
  <si>
    <t>34 371</t>
  </si>
  <si>
    <t>2008-2009</t>
  </si>
  <si>
    <t xml:space="preserve">                    (2008-2012)                 </t>
  </si>
  <si>
    <t>2012r.</t>
  </si>
  <si>
    <t>Budowa ulic w miejscowości Tulce -etap III</t>
  </si>
  <si>
    <t>(2005-2012)</t>
  </si>
  <si>
    <t>2007-2012</t>
  </si>
  <si>
    <t>Budowa gminnego kompleksu sportowego w Kleszczewie Etap II</t>
  </si>
  <si>
    <t>2009r.</t>
  </si>
  <si>
    <t>Modernizacja Gminnego Ośrodka Kultury</t>
  </si>
  <si>
    <t>2007-2008</t>
  </si>
  <si>
    <t>295 358</t>
  </si>
  <si>
    <t>Budowa    kompleksu sportowego przy szkole w ziminie</t>
  </si>
  <si>
    <t>Budowa  gminnego  kompleksu sportowego w Kleszczewie etap II</t>
  </si>
  <si>
    <t>Budowa    kompleksu sportowego  w Ziminie</t>
  </si>
  <si>
    <t>Załącznik Nr  2b</t>
  </si>
  <si>
    <t>z dnia …. stycznia 2010r..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</si>
</sst>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zcionka tekstu podstawowego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3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0" xfId="0" applyNumberFormat="1" applyFont="1" applyBorder="1" applyAlignment="1">
      <alignment horizontal="right" wrapText="1"/>
    </xf>
    <xf numFmtId="0" fontId="19" fillId="0" borderId="14" xfId="0" applyFont="1" applyBorder="1" applyAlignment="1">
      <alignment vertical="top" wrapText="1"/>
    </xf>
    <xf numFmtId="3" fontId="19" fillId="0" borderId="14" xfId="0" applyNumberFormat="1" applyFont="1" applyBorder="1" applyAlignment="1">
      <alignment wrapText="1"/>
    </xf>
    <xf numFmtId="0" fontId="19" fillId="0" borderId="13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wrapText="1"/>
    </xf>
    <xf numFmtId="0" fontId="0" fillId="0" borderId="14" xfId="0" applyBorder="1" applyAlignment="1">
      <alignment/>
    </xf>
    <xf numFmtId="0" fontId="19" fillId="0" borderId="12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 wrapText="1"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right" wrapText="1"/>
    </xf>
    <xf numFmtId="3" fontId="19" fillId="0" borderId="17" xfId="0" applyNumberFormat="1" applyFont="1" applyBorder="1" applyAlignment="1">
      <alignment wrapTex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13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9" fillId="0" borderId="18" xfId="0" applyFont="1" applyBorder="1" applyAlignment="1">
      <alignment wrapText="1"/>
    </xf>
    <xf numFmtId="0" fontId="19" fillId="0" borderId="11" xfId="0" applyFont="1" applyBorder="1" applyAlignment="1">
      <alignment vertical="top"/>
    </xf>
    <xf numFmtId="49" fontId="19" fillId="0" borderId="14" xfId="0" applyNumberFormat="1" applyFont="1" applyBorder="1" applyAlignment="1">
      <alignment horizontal="right" wrapText="1"/>
    </xf>
    <xf numFmtId="0" fontId="21" fillId="0" borderId="0" xfId="0" applyFont="1" applyAlignment="1">
      <alignment/>
    </xf>
    <xf numFmtId="0" fontId="19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0" xfId="0" applyNumberFormat="1" applyFont="1" applyBorder="1" applyAlignment="1">
      <alignment horizontal="right" wrapText="1"/>
    </xf>
    <xf numFmtId="0" fontId="0" fillId="0" borderId="14" xfId="0" applyBorder="1" applyAlignment="1">
      <alignment horizontal="center"/>
    </xf>
    <xf numFmtId="3" fontId="19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9" fillId="0" borderId="11" xfId="0" applyNumberFormat="1" applyFont="1" applyBorder="1" applyAlignment="1">
      <alignment horizontal="right" wrapText="1"/>
    </xf>
    <xf numFmtId="0" fontId="19" fillId="0" borderId="2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4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19" fillId="0" borderId="21" xfId="0" applyNumberFormat="1" applyFont="1" applyBorder="1" applyAlignment="1">
      <alignment wrapText="1"/>
    </xf>
    <xf numFmtId="3" fontId="19" fillId="0" borderId="17" xfId="0" applyNumberFormat="1" applyFont="1" applyBorder="1" applyAlignment="1">
      <alignment horizontal="right" wrapText="1"/>
    </xf>
    <xf numFmtId="3" fontId="0" fillId="0" borderId="17" xfId="0" applyNumberFormat="1" applyBorder="1" applyAlignment="1">
      <alignment/>
    </xf>
    <xf numFmtId="3" fontId="19" fillId="0" borderId="22" xfId="0" applyNumberFormat="1" applyFont="1" applyBorder="1" applyAlignment="1">
      <alignment wrapText="1"/>
    </xf>
    <xf numFmtId="0" fontId="19" fillId="0" borderId="17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Border="1" applyAlignment="1">
      <alignment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18" fillId="0" borderId="18" xfId="0" applyFont="1" applyBorder="1" applyAlignment="1">
      <alignment wrapText="1"/>
    </xf>
    <xf numFmtId="0" fontId="19" fillId="0" borderId="15" xfId="0" applyFont="1" applyBorder="1" applyAlignment="1">
      <alignment vertical="top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D8" sqref="D8"/>
    </sheetView>
  </sheetViews>
  <sheetFormatPr defaultColWidth="18.00390625" defaultRowHeight="15"/>
  <cols>
    <col min="1" max="1" width="3.00390625" style="0" customWidth="1"/>
    <col min="2" max="2" width="21.8515625" style="0" customWidth="1"/>
    <col min="3" max="3" width="23.00390625" style="0" customWidth="1"/>
    <col min="4" max="4" width="16.140625" style="0" customWidth="1"/>
    <col min="5" max="5" width="16.57421875" style="0" customWidth="1"/>
    <col min="6" max="6" width="13.8515625" style="0" customWidth="1"/>
    <col min="7" max="7" width="15.8515625" style="0" customWidth="1"/>
    <col min="8" max="8" width="11.140625" style="0" customWidth="1"/>
    <col min="9" max="9" width="10.140625" style="0" customWidth="1"/>
  </cols>
  <sheetData>
    <row r="1" ht="14.25">
      <c r="F1" s="6" t="s">
        <v>95</v>
      </c>
    </row>
    <row r="2" ht="14.25">
      <c r="F2" s="6" t="s">
        <v>76</v>
      </c>
    </row>
    <row r="3" ht="14.25">
      <c r="F3" s="6" t="s">
        <v>3</v>
      </c>
    </row>
    <row r="4" ht="14.25">
      <c r="F4" s="6" t="s">
        <v>96</v>
      </c>
    </row>
    <row r="6" spans="1:9" ht="14.25">
      <c r="A6" s="7"/>
      <c r="B6" s="7"/>
      <c r="C6" s="6" t="s">
        <v>77</v>
      </c>
      <c r="D6" s="7"/>
      <c r="E6" s="7"/>
      <c r="F6" s="8"/>
      <c r="G6" s="8"/>
      <c r="H6" s="8"/>
      <c r="I6" s="8"/>
    </row>
    <row r="8" spans="1:9" ht="14.25">
      <c r="A8" s="7" t="s">
        <v>4</v>
      </c>
      <c r="B8" s="8"/>
      <c r="C8" s="8"/>
      <c r="D8" s="8"/>
      <c r="E8" s="8"/>
      <c r="F8" s="8"/>
      <c r="G8" s="8"/>
      <c r="H8" s="8"/>
      <c r="I8" s="8" t="s">
        <v>2</v>
      </c>
    </row>
    <row r="9" spans="1:9" ht="14.25">
      <c r="A9" s="106" t="s">
        <v>5</v>
      </c>
      <c r="B9" s="86" t="s">
        <v>6</v>
      </c>
      <c r="C9" s="87" t="s">
        <v>7</v>
      </c>
      <c r="D9" s="89" t="s">
        <v>8</v>
      </c>
      <c r="E9" s="105" t="s">
        <v>9</v>
      </c>
      <c r="F9" s="105" t="s">
        <v>10</v>
      </c>
      <c r="G9" s="105"/>
      <c r="H9" s="105"/>
      <c r="I9" s="105"/>
    </row>
    <row r="10" spans="1:9" ht="14.25">
      <c r="A10" s="106"/>
      <c r="B10" s="86"/>
      <c r="C10" s="88"/>
      <c r="D10" s="90"/>
      <c r="E10" s="105"/>
      <c r="F10" s="9" t="s">
        <v>78</v>
      </c>
      <c r="G10" s="9">
        <v>2010</v>
      </c>
      <c r="H10" s="9">
        <v>2011</v>
      </c>
      <c r="I10" s="9">
        <v>2012</v>
      </c>
    </row>
    <row r="11" spans="1:9" ht="14.25">
      <c r="A11" s="99" t="s">
        <v>13</v>
      </c>
      <c r="B11" s="92" t="s">
        <v>14</v>
      </c>
      <c r="C11" s="94" t="s">
        <v>15</v>
      </c>
      <c r="D11" s="87" t="s">
        <v>16</v>
      </c>
      <c r="E11" s="9" t="s">
        <v>17</v>
      </c>
      <c r="F11" s="4"/>
      <c r="G11" s="4"/>
      <c r="H11" s="10"/>
      <c r="I11" s="10"/>
    </row>
    <row r="12" spans="1:9" ht="47.25" customHeight="1">
      <c r="A12" s="91"/>
      <c r="B12" s="93"/>
      <c r="C12" s="95"/>
      <c r="D12" s="83"/>
      <c r="E12" s="12">
        <f>F12+G12</f>
        <v>7700386</v>
      </c>
      <c r="F12" s="12">
        <v>96794</v>
      </c>
      <c r="G12" s="12">
        <v>7603592</v>
      </c>
      <c r="I12" s="12"/>
    </row>
    <row r="13" spans="1:9" ht="36.75" customHeight="1">
      <c r="A13" s="100"/>
      <c r="B13" s="13" t="s">
        <v>18</v>
      </c>
      <c r="C13" s="5" t="s">
        <v>19</v>
      </c>
      <c r="D13" s="14" t="s">
        <v>20</v>
      </c>
      <c r="E13" s="20"/>
      <c r="F13" s="10">
        <v>96794</v>
      </c>
      <c r="G13" s="15" t="s">
        <v>73</v>
      </c>
      <c r="I13" s="15"/>
    </row>
    <row r="14" spans="1:9" ht="15.75" customHeight="1">
      <c r="A14" s="102" t="s">
        <v>21</v>
      </c>
      <c r="B14" s="103" t="s">
        <v>22</v>
      </c>
      <c r="C14" s="16" t="s">
        <v>22</v>
      </c>
      <c r="D14" s="85" t="s">
        <v>23</v>
      </c>
      <c r="E14" s="17" t="s">
        <v>24</v>
      </c>
      <c r="F14" s="17" t="s">
        <v>25</v>
      </c>
      <c r="G14" s="18"/>
      <c r="H14" s="18"/>
      <c r="I14" s="18"/>
    </row>
    <row r="15" spans="1:9" ht="14.25">
      <c r="A15" s="100"/>
      <c r="B15" s="84"/>
      <c r="C15" s="19" t="s">
        <v>26</v>
      </c>
      <c r="D15" s="69"/>
      <c r="E15" s="10">
        <f>F15+G15+I15</f>
        <v>689023</v>
      </c>
      <c r="F15" s="10">
        <v>2928</v>
      </c>
      <c r="G15" s="10">
        <v>686095</v>
      </c>
      <c r="H15" s="57"/>
      <c r="I15" s="10"/>
    </row>
    <row r="16" spans="1:9" ht="38.25" customHeight="1">
      <c r="A16" s="100"/>
      <c r="B16" s="13" t="s">
        <v>27</v>
      </c>
      <c r="C16" s="4" t="s">
        <v>28</v>
      </c>
      <c r="D16" s="14" t="s">
        <v>20</v>
      </c>
      <c r="E16" s="4"/>
      <c r="F16" s="4"/>
      <c r="G16" s="20">
        <v>686095</v>
      </c>
      <c r="I16" s="15"/>
    </row>
    <row r="17" spans="1:9" ht="14.25">
      <c r="A17" s="102" t="s">
        <v>29</v>
      </c>
      <c r="B17" s="103" t="s">
        <v>22</v>
      </c>
      <c r="C17" s="16" t="s">
        <v>22</v>
      </c>
      <c r="D17" s="85" t="s">
        <v>30</v>
      </c>
      <c r="E17" s="17" t="s">
        <v>31</v>
      </c>
      <c r="F17" s="18"/>
      <c r="G17" s="18"/>
      <c r="H17" s="22"/>
      <c r="I17" s="18"/>
    </row>
    <row r="18" spans="1:9" ht="14.25">
      <c r="A18" s="100"/>
      <c r="B18" s="84"/>
      <c r="C18" s="19" t="s">
        <v>0</v>
      </c>
      <c r="D18" s="70"/>
      <c r="E18" s="10">
        <f>G18</f>
        <v>328970</v>
      </c>
      <c r="F18" s="4"/>
      <c r="G18" s="10">
        <v>328970</v>
      </c>
      <c r="H18" s="57"/>
      <c r="I18" s="4"/>
    </row>
    <row r="19" spans="1:9" ht="14.25">
      <c r="A19" s="100"/>
      <c r="B19" s="13" t="s">
        <v>27</v>
      </c>
      <c r="C19" s="4" t="s">
        <v>28</v>
      </c>
      <c r="D19" s="70"/>
      <c r="E19" s="4"/>
      <c r="F19" s="4"/>
      <c r="G19" s="20">
        <v>328970</v>
      </c>
      <c r="H19" s="58"/>
      <c r="I19" s="4"/>
    </row>
    <row r="20" spans="1:9" ht="14.25">
      <c r="A20" s="23" t="s">
        <v>32</v>
      </c>
      <c r="B20" s="103" t="s">
        <v>14</v>
      </c>
      <c r="C20" s="71" t="s">
        <v>33</v>
      </c>
      <c r="D20" s="85" t="s">
        <v>34</v>
      </c>
      <c r="E20" s="17" t="s">
        <v>35</v>
      </c>
      <c r="F20" s="18"/>
      <c r="G20" s="18"/>
      <c r="H20" s="18"/>
      <c r="I20" s="18"/>
    </row>
    <row r="21" spans="1:8" ht="14.25">
      <c r="A21" s="24"/>
      <c r="B21" s="84"/>
      <c r="C21" s="72"/>
      <c r="D21" s="70"/>
      <c r="E21" s="10">
        <v>1708000</v>
      </c>
      <c r="F21" s="4"/>
      <c r="G21" s="10">
        <v>854000</v>
      </c>
      <c r="H21" s="10">
        <v>854000</v>
      </c>
    </row>
    <row r="22" spans="1:8" ht="14.25">
      <c r="A22" s="25"/>
      <c r="B22" s="26" t="s">
        <v>18</v>
      </c>
      <c r="C22" s="27" t="s">
        <v>28</v>
      </c>
      <c r="D22" s="70"/>
      <c r="E22" s="27"/>
      <c r="F22" s="27"/>
      <c r="G22" s="27">
        <v>854000</v>
      </c>
      <c r="H22" s="12">
        <v>854000</v>
      </c>
    </row>
    <row r="23" spans="1:9" ht="14.25">
      <c r="A23" s="23">
        <v>5</v>
      </c>
      <c r="B23" s="73" t="s">
        <v>36</v>
      </c>
      <c r="C23" s="75" t="s">
        <v>37</v>
      </c>
      <c r="D23" s="43" t="s">
        <v>34</v>
      </c>
      <c r="E23" s="17" t="s">
        <v>38</v>
      </c>
      <c r="F23" s="17" t="s">
        <v>88</v>
      </c>
      <c r="G23" s="63" t="s">
        <v>11</v>
      </c>
      <c r="H23" s="28"/>
      <c r="I23" s="22"/>
    </row>
    <row r="24" spans="1:9" ht="33" customHeight="1">
      <c r="A24" s="29"/>
      <c r="B24" s="74"/>
      <c r="C24" s="105"/>
      <c r="D24" s="11"/>
      <c r="E24" s="15">
        <f>F24+G24</f>
        <v>445550</v>
      </c>
      <c r="F24" s="15" t="s">
        <v>74</v>
      </c>
      <c r="G24" s="15" t="s">
        <v>74</v>
      </c>
      <c r="H24" s="57"/>
      <c r="I24" s="10"/>
    </row>
    <row r="25" spans="1:9" ht="17.25" customHeight="1">
      <c r="A25" s="30"/>
      <c r="B25" s="31" t="s">
        <v>18</v>
      </c>
      <c r="C25" s="32" t="s">
        <v>28</v>
      </c>
      <c r="D25" s="33"/>
      <c r="E25" s="34"/>
      <c r="F25" s="34" t="str">
        <f>F24</f>
        <v> 222 775</v>
      </c>
      <c r="G25" s="34" t="str">
        <f>G24</f>
        <v> 222 775</v>
      </c>
      <c r="H25" s="58"/>
      <c r="I25" s="35"/>
    </row>
    <row r="26" spans="1:9" ht="14.25">
      <c r="A26" s="41"/>
      <c r="B26" s="42"/>
      <c r="C26" s="44"/>
      <c r="D26" s="44"/>
      <c r="E26" s="44"/>
      <c r="F26" s="44"/>
      <c r="G26" s="44"/>
      <c r="H26" s="44"/>
      <c r="I26" s="44"/>
    </row>
    <row r="27" spans="1:9" ht="14.25">
      <c r="A27" s="45" t="s">
        <v>39</v>
      </c>
      <c r="B27" s="42"/>
      <c r="C27" s="44"/>
      <c r="D27" s="44"/>
      <c r="E27" s="44"/>
      <c r="F27" s="44"/>
      <c r="G27" s="44"/>
      <c r="H27" s="44"/>
      <c r="I27" s="44"/>
    </row>
    <row r="28" spans="1:9" ht="14.25">
      <c r="A28" s="107" t="s">
        <v>5</v>
      </c>
      <c r="B28" s="87" t="s">
        <v>6</v>
      </c>
      <c r="C28" s="87" t="s">
        <v>7</v>
      </c>
      <c r="D28" s="89" t="s">
        <v>8</v>
      </c>
      <c r="E28" s="105" t="s">
        <v>9</v>
      </c>
      <c r="F28" s="109" t="s">
        <v>40</v>
      </c>
      <c r="G28" s="109"/>
      <c r="H28" s="109"/>
      <c r="I28" s="109"/>
    </row>
    <row r="29" spans="1:9" ht="14.25">
      <c r="A29" s="108"/>
      <c r="B29" s="88"/>
      <c r="C29" s="88"/>
      <c r="D29" s="90"/>
      <c r="E29" s="105"/>
      <c r="F29" s="4" t="s">
        <v>41</v>
      </c>
      <c r="G29" s="2" t="s">
        <v>11</v>
      </c>
      <c r="H29" s="60" t="s">
        <v>12</v>
      </c>
      <c r="I29" s="2" t="s">
        <v>83</v>
      </c>
    </row>
    <row r="30" spans="1:9" ht="14.25">
      <c r="A30" s="110" t="s">
        <v>13</v>
      </c>
      <c r="B30" s="113" t="s">
        <v>42</v>
      </c>
      <c r="C30" s="113" t="s">
        <v>84</v>
      </c>
      <c r="D30" s="11" t="s">
        <v>34</v>
      </c>
      <c r="E30" s="9" t="s">
        <v>43</v>
      </c>
      <c r="F30" s="4"/>
      <c r="G30" s="4"/>
      <c r="H30" s="4"/>
      <c r="I30" s="4"/>
    </row>
    <row r="31" spans="1:9" ht="14.25">
      <c r="A31" s="111"/>
      <c r="B31" s="114"/>
      <c r="C31" s="115"/>
      <c r="D31" s="11"/>
      <c r="E31" s="10"/>
      <c r="F31" s="10"/>
      <c r="G31" s="10">
        <v>600000</v>
      </c>
      <c r="H31" s="10">
        <v>600000</v>
      </c>
      <c r="I31" s="10">
        <v>600000</v>
      </c>
    </row>
    <row r="32" spans="1:9" ht="16.5" customHeight="1">
      <c r="A32" s="112"/>
      <c r="B32" s="31" t="s">
        <v>44</v>
      </c>
      <c r="C32" s="32" t="s">
        <v>28</v>
      </c>
      <c r="D32" s="116"/>
      <c r="E32" s="35"/>
      <c r="F32" s="35"/>
      <c r="G32" s="35">
        <v>600000</v>
      </c>
      <c r="H32" s="35">
        <v>600000</v>
      </c>
      <c r="I32" s="35">
        <v>600000</v>
      </c>
    </row>
    <row r="33" spans="1:9" ht="14.25">
      <c r="A33" s="46" t="s">
        <v>45</v>
      </c>
      <c r="B33" s="117" t="s">
        <v>42</v>
      </c>
      <c r="C33" s="117" t="s">
        <v>46</v>
      </c>
      <c r="D33" s="43" t="s">
        <v>34</v>
      </c>
      <c r="E33" s="17" t="s">
        <v>47</v>
      </c>
      <c r="F33" s="18" t="s">
        <v>48</v>
      </c>
      <c r="G33" s="2" t="s">
        <v>11</v>
      </c>
      <c r="H33" s="61" t="s">
        <v>12</v>
      </c>
      <c r="I33" s="2" t="s">
        <v>83</v>
      </c>
    </row>
    <row r="34" spans="1:9" ht="59.25" customHeight="1">
      <c r="A34" s="29"/>
      <c r="B34" s="118"/>
      <c r="C34" s="118"/>
      <c r="D34" s="11"/>
      <c r="E34" s="10">
        <f>F34+G34+I34</f>
        <v>655389</v>
      </c>
      <c r="F34" s="10">
        <v>57950</v>
      </c>
      <c r="G34" s="20"/>
      <c r="H34" s="57">
        <v>600000</v>
      </c>
      <c r="I34" s="10">
        <v>597439</v>
      </c>
    </row>
    <row r="35" spans="1:9" ht="14.25">
      <c r="A35" s="30"/>
      <c r="B35" s="13" t="s">
        <v>49</v>
      </c>
      <c r="C35" s="4" t="s">
        <v>28</v>
      </c>
      <c r="D35" s="11"/>
      <c r="E35" s="4"/>
      <c r="F35" s="10">
        <v>57950</v>
      </c>
      <c r="G35" s="64"/>
      <c r="H35" s="65">
        <v>600000</v>
      </c>
      <c r="I35" s="64">
        <v>597439</v>
      </c>
    </row>
    <row r="36" spans="1:9" ht="14.25">
      <c r="A36" s="23">
        <v>3</v>
      </c>
      <c r="B36" s="73" t="s">
        <v>50</v>
      </c>
      <c r="C36" s="75" t="s">
        <v>51</v>
      </c>
      <c r="D36" s="43" t="s">
        <v>34</v>
      </c>
      <c r="E36" s="17" t="s">
        <v>38</v>
      </c>
      <c r="F36" s="18"/>
      <c r="G36" s="61" t="s">
        <v>11</v>
      </c>
      <c r="H36" s="61" t="s">
        <v>12</v>
      </c>
      <c r="I36" s="61" t="s">
        <v>83</v>
      </c>
    </row>
    <row r="37" spans="1:9" ht="21" customHeight="1">
      <c r="A37" s="29"/>
      <c r="B37" s="74"/>
      <c r="C37" s="105"/>
      <c r="D37" s="11"/>
      <c r="E37" s="10">
        <f>G37+H37</f>
        <v>154450</v>
      </c>
      <c r="F37" s="4"/>
      <c r="G37" s="15" t="s">
        <v>75</v>
      </c>
      <c r="H37" s="15" t="s">
        <v>75</v>
      </c>
      <c r="I37" s="10"/>
    </row>
    <row r="38" spans="1:9" ht="14.25">
      <c r="A38" s="30"/>
      <c r="B38" s="31" t="s">
        <v>18</v>
      </c>
      <c r="C38" s="32" t="s">
        <v>28</v>
      </c>
      <c r="D38" s="33"/>
      <c r="E38" s="32"/>
      <c r="F38" s="32"/>
      <c r="G38" s="34" t="str">
        <f>G37</f>
        <v> 77 225</v>
      </c>
      <c r="H38" s="34" t="str">
        <f>H37</f>
        <v> 77 225</v>
      </c>
      <c r="I38" s="35"/>
    </row>
    <row r="39" spans="1:9" ht="14.25">
      <c r="A39" s="36"/>
      <c r="B39" s="37"/>
      <c r="C39" s="38"/>
      <c r="D39" s="39"/>
      <c r="E39" s="38"/>
      <c r="F39" s="38"/>
      <c r="G39" s="40"/>
      <c r="H39" s="40"/>
      <c r="I39" s="40"/>
    </row>
    <row r="40" spans="1:9" ht="14.25">
      <c r="A40" s="36"/>
      <c r="B40" s="37"/>
      <c r="C40" s="38"/>
      <c r="D40" s="39"/>
      <c r="E40" s="38"/>
      <c r="F40" s="38"/>
      <c r="G40" s="40"/>
      <c r="H40" s="40"/>
      <c r="I40" s="40"/>
    </row>
    <row r="41" spans="1:9" ht="14.25">
      <c r="A41" s="41"/>
      <c r="B41" s="42"/>
      <c r="C41" s="44"/>
      <c r="D41" s="44"/>
      <c r="E41" s="44"/>
      <c r="F41" s="44"/>
      <c r="G41" s="44"/>
      <c r="H41" s="44"/>
      <c r="I41" s="44"/>
    </row>
    <row r="42" spans="1:9" ht="14.25">
      <c r="A42" s="47" t="s">
        <v>52</v>
      </c>
      <c r="B42" s="119" t="s">
        <v>53</v>
      </c>
      <c r="C42" s="120"/>
      <c r="D42" s="48"/>
      <c r="E42" s="48"/>
      <c r="F42" s="48"/>
      <c r="G42" s="48"/>
      <c r="H42" s="48"/>
      <c r="I42" s="48"/>
    </row>
    <row r="43" spans="1:9" ht="14.25">
      <c r="A43" s="110" t="s">
        <v>5</v>
      </c>
      <c r="B43" s="92" t="s">
        <v>6</v>
      </c>
      <c r="C43" s="87" t="s">
        <v>7</v>
      </c>
      <c r="D43" s="89" t="s">
        <v>8</v>
      </c>
      <c r="E43" s="94" t="s">
        <v>9</v>
      </c>
      <c r="F43" s="122" t="s">
        <v>40</v>
      </c>
      <c r="G43" s="123"/>
      <c r="H43" s="123"/>
      <c r="I43" s="124"/>
    </row>
    <row r="44" spans="1:9" ht="14.25">
      <c r="A44" s="121"/>
      <c r="B44" s="104"/>
      <c r="C44" s="88"/>
      <c r="D44" s="90"/>
      <c r="E44" s="125"/>
      <c r="F44" s="9" t="s">
        <v>79</v>
      </c>
      <c r="G44" s="2" t="s">
        <v>11</v>
      </c>
      <c r="H44" s="60" t="s">
        <v>12</v>
      </c>
      <c r="I44" s="2" t="s">
        <v>83</v>
      </c>
    </row>
    <row r="45" spans="1:9" ht="14.25">
      <c r="A45" s="49" t="s">
        <v>13</v>
      </c>
      <c r="B45" s="92" t="s">
        <v>54</v>
      </c>
      <c r="C45" s="94" t="s">
        <v>55</v>
      </c>
      <c r="D45" s="87" t="s">
        <v>34</v>
      </c>
      <c r="E45" s="9" t="s">
        <v>56</v>
      </c>
      <c r="F45" s="4"/>
      <c r="G45" s="4"/>
      <c r="H45" s="4"/>
      <c r="I45" s="4"/>
    </row>
    <row r="46" spans="1:9" ht="33.75" customHeight="1">
      <c r="A46" s="29"/>
      <c r="B46" s="104"/>
      <c r="C46" s="125"/>
      <c r="D46" s="70"/>
      <c r="E46" s="10">
        <f>F46+G46</f>
        <v>680254</v>
      </c>
      <c r="F46" s="10">
        <v>30500</v>
      </c>
      <c r="G46" s="10">
        <v>649754</v>
      </c>
      <c r="I46" s="4"/>
    </row>
    <row r="47" spans="1:9" ht="14.25">
      <c r="A47" s="29"/>
      <c r="B47" s="26" t="s">
        <v>57</v>
      </c>
      <c r="C47" s="27" t="s">
        <v>28</v>
      </c>
      <c r="D47" s="70"/>
      <c r="E47" s="27"/>
      <c r="F47" s="12">
        <v>30500</v>
      </c>
      <c r="G47" s="12">
        <v>649754</v>
      </c>
      <c r="I47" s="27"/>
    </row>
    <row r="48" spans="1:9" ht="24">
      <c r="A48" s="46" t="s">
        <v>21</v>
      </c>
      <c r="B48" s="21" t="s">
        <v>58</v>
      </c>
      <c r="C48" s="18" t="s">
        <v>59</v>
      </c>
      <c r="D48" s="85" t="s">
        <v>34</v>
      </c>
      <c r="E48" s="17" t="s">
        <v>60</v>
      </c>
      <c r="F48" s="18"/>
      <c r="G48" s="50" t="s">
        <v>80</v>
      </c>
      <c r="H48" s="59"/>
      <c r="I48" s="18"/>
    </row>
    <row r="49" spans="1:9" ht="14.25">
      <c r="A49" s="29"/>
      <c r="B49" s="26" t="s">
        <v>57</v>
      </c>
      <c r="C49" s="27" t="s">
        <v>28</v>
      </c>
      <c r="D49" s="70"/>
      <c r="E49" s="27"/>
      <c r="F49" s="27"/>
      <c r="G49" s="67" t="s">
        <v>80</v>
      </c>
      <c r="H49" s="66"/>
      <c r="I49" s="27"/>
    </row>
    <row r="50" spans="1:9" ht="14.25">
      <c r="A50" s="96">
        <v>3</v>
      </c>
      <c r="B50" s="73" t="s">
        <v>89</v>
      </c>
      <c r="C50" s="73" t="s">
        <v>89</v>
      </c>
      <c r="D50" s="43" t="s">
        <v>34</v>
      </c>
      <c r="E50" s="17" t="s">
        <v>86</v>
      </c>
      <c r="F50" s="17" t="s">
        <v>90</v>
      </c>
      <c r="G50" s="61" t="s">
        <v>11</v>
      </c>
      <c r="H50" s="61" t="s">
        <v>12</v>
      </c>
      <c r="I50" s="68" t="s">
        <v>83</v>
      </c>
    </row>
    <row r="51" spans="1:9" ht="14.25">
      <c r="A51" s="97"/>
      <c r="B51" s="74"/>
      <c r="C51" s="126"/>
      <c r="D51" s="11"/>
      <c r="E51" s="10">
        <f>F51+I51</f>
        <v>308296</v>
      </c>
      <c r="F51" s="10">
        <v>8296</v>
      </c>
      <c r="G51" s="20"/>
      <c r="H51" s="76">
        <v>300000</v>
      </c>
      <c r="I51" s="77">
        <v>300000</v>
      </c>
    </row>
    <row r="52" spans="1:9" ht="14.25">
      <c r="A52" s="98"/>
      <c r="B52" s="31" t="s">
        <v>57</v>
      </c>
      <c r="C52" s="32" t="s">
        <v>28</v>
      </c>
      <c r="D52" s="127"/>
      <c r="E52" s="35"/>
      <c r="F52" s="35">
        <v>8296</v>
      </c>
      <c r="G52" s="78"/>
      <c r="H52" s="79">
        <v>300000</v>
      </c>
      <c r="I52" s="80">
        <v>300000</v>
      </c>
    </row>
    <row r="53" spans="1:9" ht="14.25">
      <c r="A53" s="36"/>
      <c r="B53" s="37"/>
      <c r="C53" s="38"/>
      <c r="D53" s="39"/>
      <c r="E53" s="38"/>
      <c r="F53" s="38"/>
      <c r="G53" s="62"/>
      <c r="H53" s="66"/>
      <c r="I53" s="38"/>
    </row>
    <row r="54" spans="1:9" ht="14.25">
      <c r="A54" s="36"/>
      <c r="B54" s="37"/>
      <c r="C54" s="38"/>
      <c r="D54" s="39"/>
      <c r="E54" s="38"/>
      <c r="F54" s="38"/>
      <c r="G54" s="62"/>
      <c r="H54" s="66"/>
      <c r="I54" s="38"/>
    </row>
    <row r="55" spans="1:9" ht="14.25">
      <c r="A55" s="41" t="s">
        <v>61</v>
      </c>
      <c r="B55" s="42"/>
      <c r="C55" s="44"/>
      <c r="D55" s="44"/>
      <c r="E55" s="44"/>
      <c r="F55" s="44"/>
      <c r="G55" s="44"/>
      <c r="H55" s="44"/>
      <c r="I55" s="44"/>
    </row>
    <row r="56" spans="1:9" ht="15" customHeight="1">
      <c r="A56" s="107" t="s">
        <v>5</v>
      </c>
      <c r="B56" s="87" t="s">
        <v>6</v>
      </c>
      <c r="C56" s="87" t="s">
        <v>7</v>
      </c>
      <c r="D56" s="89" t="s">
        <v>8</v>
      </c>
      <c r="E56" s="94" t="s">
        <v>9</v>
      </c>
      <c r="F56" s="122" t="s">
        <v>40</v>
      </c>
      <c r="G56" s="123"/>
      <c r="H56" s="123"/>
      <c r="I56" s="124"/>
    </row>
    <row r="57" spans="1:9" ht="14.25">
      <c r="A57" s="108"/>
      <c r="B57" s="88"/>
      <c r="C57" s="88"/>
      <c r="D57" s="90"/>
      <c r="E57" s="125"/>
      <c r="F57" s="4" t="s">
        <v>62</v>
      </c>
      <c r="G57" s="2" t="s">
        <v>11</v>
      </c>
      <c r="H57" s="60" t="s">
        <v>12</v>
      </c>
      <c r="I57" s="2" t="s">
        <v>83</v>
      </c>
    </row>
    <row r="58" spans="1:9" ht="14.25">
      <c r="A58" s="99" t="s">
        <v>13</v>
      </c>
      <c r="B58" s="105" t="s">
        <v>93</v>
      </c>
      <c r="C58" s="105" t="s">
        <v>87</v>
      </c>
      <c r="D58" s="105" t="s">
        <v>34</v>
      </c>
      <c r="E58" s="55" t="s">
        <v>85</v>
      </c>
      <c r="F58" s="55"/>
      <c r="G58" s="55"/>
      <c r="H58" s="55"/>
      <c r="I58" s="55"/>
    </row>
    <row r="59" spans="1:9" ht="22.5" customHeight="1">
      <c r="A59" s="100"/>
      <c r="B59" s="105"/>
      <c r="C59" s="105"/>
      <c r="D59" s="105"/>
      <c r="E59" s="1">
        <f>F59+H59+I59</f>
        <v>1349129</v>
      </c>
      <c r="F59" s="1">
        <v>49129</v>
      </c>
      <c r="G59" s="1"/>
      <c r="H59" s="1">
        <v>800000</v>
      </c>
      <c r="I59" s="1">
        <v>500000</v>
      </c>
    </row>
    <row r="60" spans="1:9" ht="14.25">
      <c r="A60" s="101"/>
      <c r="B60" s="81" t="s">
        <v>57</v>
      </c>
      <c r="C60" s="81" t="s">
        <v>28</v>
      </c>
      <c r="D60" s="81"/>
      <c r="E60" s="81"/>
      <c r="F60" s="82">
        <v>49129</v>
      </c>
      <c r="G60" s="82"/>
      <c r="H60" s="82">
        <v>800000</v>
      </c>
      <c r="I60" s="82">
        <v>500000</v>
      </c>
    </row>
    <row r="61" spans="1:9" ht="14.25">
      <c r="A61" s="102">
        <v>2</v>
      </c>
      <c r="B61" s="103" t="s">
        <v>64</v>
      </c>
      <c r="C61" s="71" t="s">
        <v>65</v>
      </c>
      <c r="D61" s="85" t="s">
        <v>66</v>
      </c>
      <c r="E61" s="17" t="s">
        <v>67</v>
      </c>
      <c r="F61" s="18" t="s">
        <v>68</v>
      </c>
      <c r="G61" s="61" t="s">
        <v>11</v>
      </c>
      <c r="H61" s="61" t="s">
        <v>12</v>
      </c>
      <c r="I61" s="61" t="s">
        <v>83</v>
      </c>
    </row>
    <row r="62" spans="1:9" ht="14.25">
      <c r="A62" s="100"/>
      <c r="B62" s="84"/>
      <c r="C62" s="72"/>
      <c r="D62" s="70"/>
      <c r="E62" s="10">
        <f>F62+G62</f>
        <v>570689</v>
      </c>
      <c r="F62" s="10">
        <v>275331</v>
      </c>
      <c r="G62" s="10">
        <v>295358</v>
      </c>
      <c r="H62" s="57"/>
      <c r="I62" s="4"/>
    </row>
    <row r="63" spans="1:9" ht="14.25">
      <c r="A63" s="101"/>
      <c r="B63" s="31" t="s">
        <v>63</v>
      </c>
      <c r="C63" s="32" t="s">
        <v>28</v>
      </c>
      <c r="D63" s="131"/>
      <c r="E63" s="32"/>
      <c r="F63" s="35">
        <v>275331</v>
      </c>
      <c r="G63" s="34" t="s">
        <v>91</v>
      </c>
      <c r="H63" s="58"/>
      <c r="I63" s="32"/>
    </row>
    <row r="64" spans="1:9" ht="15" customHeight="1">
      <c r="A64" s="99">
        <v>3</v>
      </c>
      <c r="B64" s="103" t="s">
        <v>94</v>
      </c>
      <c r="C64" s="105" t="s">
        <v>92</v>
      </c>
      <c r="D64" s="105" t="s">
        <v>34</v>
      </c>
      <c r="E64" s="55" t="s">
        <v>79</v>
      </c>
      <c r="F64" s="55">
        <v>2008</v>
      </c>
      <c r="G64" s="2" t="s">
        <v>11</v>
      </c>
      <c r="H64" s="60" t="s">
        <v>12</v>
      </c>
      <c r="I64" s="2" t="s">
        <v>83</v>
      </c>
    </row>
    <row r="65" spans="1:9" ht="23.25" customHeight="1">
      <c r="A65" s="100"/>
      <c r="B65" s="104"/>
      <c r="C65" s="105"/>
      <c r="D65" s="105"/>
      <c r="E65" s="1">
        <f>F65+G65</f>
        <v>774334</v>
      </c>
      <c r="F65" s="1">
        <v>14091</v>
      </c>
      <c r="G65" s="1">
        <v>760243</v>
      </c>
      <c r="H65" s="3"/>
      <c r="I65" s="1"/>
    </row>
    <row r="66" spans="1:9" ht="16.5" customHeight="1">
      <c r="A66" s="101"/>
      <c r="B66" s="81" t="s">
        <v>57</v>
      </c>
      <c r="C66" s="81" t="s">
        <v>28</v>
      </c>
      <c r="D66" s="81"/>
      <c r="E66" s="81"/>
      <c r="F66" s="82">
        <v>14091</v>
      </c>
      <c r="G66" s="82">
        <v>760243</v>
      </c>
      <c r="H66" s="81"/>
      <c r="I66" s="82"/>
    </row>
    <row r="67" spans="1:9" ht="14.25">
      <c r="A67" s="36"/>
      <c r="B67" s="37"/>
      <c r="C67" s="38"/>
      <c r="D67" s="39"/>
      <c r="E67" s="38"/>
      <c r="F67" s="40"/>
      <c r="G67" s="62"/>
      <c r="I67" s="38"/>
    </row>
    <row r="68" spans="1:9" ht="14.25">
      <c r="A68" s="8"/>
      <c r="B68" s="8"/>
      <c r="C68" s="8"/>
      <c r="D68" s="8"/>
      <c r="E68" s="8"/>
      <c r="F68" s="8"/>
      <c r="G68" s="8"/>
      <c r="H68" s="8"/>
      <c r="I68" s="8"/>
    </row>
    <row r="69" spans="1:9" ht="14.25">
      <c r="A69" s="8" t="s">
        <v>69</v>
      </c>
      <c r="B69" s="8"/>
      <c r="C69" s="51"/>
      <c r="D69" s="51"/>
      <c r="E69" s="51"/>
      <c r="F69" s="51"/>
      <c r="G69" s="51"/>
      <c r="H69" s="51"/>
      <c r="I69" s="51"/>
    </row>
    <row r="70" spans="1:9" ht="14.25">
      <c r="A70" s="52" t="s">
        <v>5</v>
      </c>
      <c r="B70" s="52" t="s">
        <v>6</v>
      </c>
      <c r="C70" s="107" t="s">
        <v>7</v>
      </c>
      <c r="D70" s="89" t="s">
        <v>8</v>
      </c>
      <c r="E70" s="89" t="s">
        <v>9</v>
      </c>
      <c r="F70" s="3" t="s">
        <v>10</v>
      </c>
      <c r="G70" s="3"/>
      <c r="H70" s="3"/>
      <c r="I70" s="3"/>
    </row>
    <row r="71" spans="1:9" ht="14.25">
      <c r="A71" s="53"/>
      <c r="B71" s="53"/>
      <c r="C71" s="132"/>
      <c r="D71" s="90"/>
      <c r="E71" s="90"/>
      <c r="F71" s="2" t="s">
        <v>81</v>
      </c>
      <c r="G71" s="2" t="s">
        <v>11</v>
      </c>
      <c r="H71" s="60" t="s">
        <v>12</v>
      </c>
      <c r="I71" s="2" t="s">
        <v>83</v>
      </c>
    </row>
    <row r="72" spans="1:9" ht="14.25">
      <c r="A72" s="52" t="s">
        <v>13</v>
      </c>
      <c r="B72" s="113" t="s">
        <v>70</v>
      </c>
      <c r="C72" s="94" t="s">
        <v>71</v>
      </c>
      <c r="D72" s="87" t="s">
        <v>34</v>
      </c>
      <c r="E72" s="2" t="s">
        <v>82</v>
      </c>
      <c r="F72" s="3"/>
      <c r="G72" s="3"/>
      <c r="H72" s="3"/>
      <c r="I72" s="3"/>
    </row>
    <row r="73" spans="1:9" ht="21" customHeight="1">
      <c r="A73" s="54"/>
      <c r="B73" s="128"/>
      <c r="C73" s="125"/>
      <c r="D73" s="129"/>
      <c r="E73" s="1">
        <f>F73+I73</f>
        <v>539974</v>
      </c>
      <c r="F73" s="1">
        <v>67039</v>
      </c>
      <c r="G73" s="1"/>
      <c r="H73" s="1">
        <v>473000</v>
      </c>
      <c r="I73" s="1">
        <v>472935</v>
      </c>
    </row>
    <row r="74" spans="1:9" ht="14.25">
      <c r="A74" s="55"/>
      <c r="B74" s="3" t="s">
        <v>18</v>
      </c>
      <c r="C74" s="3" t="s">
        <v>19</v>
      </c>
      <c r="D74" s="130"/>
      <c r="E74" s="3"/>
      <c r="F74" s="56">
        <v>67039</v>
      </c>
      <c r="G74" s="20"/>
      <c r="H74" s="20">
        <v>473000</v>
      </c>
      <c r="I74" s="20">
        <v>472935</v>
      </c>
    </row>
    <row r="75" ht="25.5" customHeight="1"/>
    <row r="76" ht="14.25">
      <c r="F76" s="6" t="s">
        <v>1</v>
      </c>
    </row>
    <row r="77" ht="14.25">
      <c r="F77" s="6"/>
    </row>
    <row r="78" ht="14.25">
      <c r="F78" s="6" t="s">
        <v>72</v>
      </c>
    </row>
  </sheetData>
  <sheetProtection/>
  <mergeCells count="77">
    <mergeCell ref="D58:D59"/>
    <mergeCell ref="D64:D65"/>
    <mergeCell ref="B72:B73"/>
    <mergeCell ref="C72:C73"/>
    <mergeCell ref="D72:D74"/>
    <mergeCell ref="B61:B62"/>
    <mergeCell ref="C61:C62"/>
    <mergeCell ref="D61:D63"/>
    <mergeCell ref="C70:C71"/>
    <mergeCell ref="D70:D71"/>
    <mergeCell ref="B50:B51"/>
    <mergeCell ref="C50:C51"/>
    <mergeCell ref="D50:D52"/>
    <mergeCell ref="E70:E71"/>
    <mergeCell ref="B56:B57"/>
    <mergeCell ref="C56:C57"/>
    <mergeCell ref="D56:D57"/>
    <mergeCell ref="E56:E57"/>
    <mergeCell ref="B58:B59"/>
    <mergeCell ref="C58:C59"/>
    <mergeCell ref="B45:B46"/>
    <mergeCell ref="C45:C46"/>
    <mergeCell ref="D45:D47"/>
    <mergeCell ref="D48:D49"/>
    <mergeCell ref="D43:D44"/>
    <mergeCell ref="F56:I56"/>
    <mergeCell ref="E43:E44"/>
    <mergeCell ref="F43:I43"/>
    <mergeCell ref="B42:C42"/>
    <mergeCell ref="A43:A44"/>
    <mergeCell ref="B43:B44"/>
    <mergeCell ref="C43:C44"/>
    <mergeCell ref="C33:C34"/>
    <mergeCell ref="D33:D35"/>
    <mergeCell ref="B36:B37"/>
    <mergeCell ref="C36:C37"/>
    <mergeCell ref="D36:D37"/>
    <mergeCell ref="E28:E29"/>
    <mergeCell ref="F28:I28"/>
    <mergeCell ref="A30:A32"/>
    <mergeCell ref="B30:B31"/>
    <mergeCell ref="C30:C31"/>
    <mergeCell ref="D30:D32"/>
    <mergeCell ref="D23:D24"/>
    <mergeCell ref="B17:B18"/>
    <mergeCell ref="A28:A29"/>
    <mergeCell ref="B28:B29"/>
    <mergeCell ref="C28:C29"/>
    <mergeCell ref="D28:D29"/>
    <mergeCell ref="D14:D15"/>
    <mergeCell ref="A17:A19"/>
    <mergeCell ref="D17:D19"/>
    <mergeCell ref="B20:B21"/>
    <mergeCell ref="C20:C21"/>
    <mergeCell ref="D20:D22"/>
    <mergeCell ref="D9:D10"/>
    <mergeCell ref="E9:E10"/>
    <mergeCell ref="F9:I9"/>
    <mergeCell ref="A11:A13"/>
    <mergeCell ref="B11:B12"/>
    <mergeCell ref="C11:C12"/>
    <mergeCell ref="D11:D12"/>
    <mergeCell ref="B64:B65"/>
    <mergeCell ref="C64:C65"/>
    <mergeCell ref="A9:A10"/>
    <mergeCell ref="B9:B10"/>
    <mergeCell ref="C9:C10"/>
    <mergeCell ref="A14:A16"/>
    <mergeCell ref="B14:B15"/>
    <mergeCell ref="B23:B24"/>
    <mergeCell ref="C23:C24"/>
    <mergeCell ref="B33:B34"/>
    <mergeCell ref="A50:A52"/>
    <mergeCell ref="A58:A60"/>
    <mergeCell ref="A61:A63"/>
    <mergeCell ref="A64:A66"/>
    <mergeCell ref="A56:A57"/>
  </mergeCells>
  <printOptions/>
  <pageMargins left="0.7086614173228347" right="0.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2010-01-06T13:50:03Z</dcterms:modified>
  <cp:category/>
  <cp:version/>
  <cp:contentType/>
  <cp:contentStatus/>
</cp:coreProperties>
</file>