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<sst xmlns="http://schemas.openxmlformats.org/spreadsheetml/2006/main" count="46" uniqueCount="46">
  <si>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Załącznik Nr 1</t>
  </si>
  <si>
    <t>Wójta Gminy Kleszczewo</t>
  </si>
  <si>
    <t>Zmiana planu wydatków  budżetu gminy na 2013r.</t>
  </si>
  <si>
    <t>Zmiana załącznika Nr 2 do Uchwały Nr XXV/182/2012 Rady Gminy Kleszczewo z dnia 19 grudnia 2012r.</t>
  </si>
  <si>
    <t>Przed zmianą</t>
  </si>
  <si>
    <t xml:space="preserve">    3.</t>
  </si>
  <si>
    <t>Kwota wydatków majątkowych określonych w ust 2 obejmuje:</t>
  </si>
  <si>
    <t>roz dział</t>
  </si>
  <si>
    <t>Określenie inwestycji</t>
  </si>
  <si>
    <t>zmiana</t>
  </si>
  <si>
    <t>Plan po zmianie</t>
  </si>
  <si>
    <t>Odbudowa chodnika w Nagradowicach fundusz sołecki</t>
  </si>
  <si>
    <t>budowa chodnika w Poklatkach - Fundusz sołecki 9.728,00 i środki Gminy 5.414,00 zł</t>
  </si>
  <si>
    <t>Projekt budowy drogi dojazdowej do gruntów rolnych w Markowicach</t>
  </si>
  <si>
    <t>Projekt chodnika w Śródce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</si>
  <si>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</si>
  <si>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</si>
  <si>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</si>
  <si>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</si>
  <si>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Dokończenie budowy ulicy Klonowej i Krokusowej oraz wykonanie budowy części ulicy Bukowej w Tulcach</t>
  </si>
  <si>
    <t>zagospodarowanie terenu miejscowości Krzyżowniki-Śródka na cele turystyczno-rekreacyjjne par. 6058  25.000 zł,  par. 6059  21.834 zł</t>
  </si>
  <si>
    <t>Termomodernizacja budynku Zakładu Komunalnego oraz budynków szkoły w Kleszczewie i Ziminie</t>
  </si>
  <si>
    <t>wykup nakładów poniesionych na gruncie gminy - SUR Kleszczewo</t>
  </si>
  <si>
    <t>Uzupełnienie sprzętu i oprogramowania</t>
  </si>
  <si>
    <t>Zakup i montaż wiaty przystankowej Fundusz sołecki wsi  Śródka</t>
  </si>
  <si>
    <t>Zakup aparatów oddechodych Fundusz sołecki wsi Krzyżowniki 1.200 zł i Śródka 1.300 zł</t>
  </si>
  <si>
    <t xml:space="preserve">Zakup sprzętu do OSP w Kleszczewo (torba medyczna) Fundusz sołecki wsi Kleszczewo </t>
  </si>
  <si>
    <t>Zakup sprzętu do Ochotniczych Straży Pożarnych</t>
  </si>
  <si>
    <t>Wykonanie przejścia na plac zabaw w Tulcach i uzupełnienie  wyposażenia  na placu zabaw w Tulcach i Kleszczewie</t>
  </si>
  <si>
    <t>Schronisko dla psów (Kostrzyn- Skałowo)</t>
  </si>
  <si>
    <t>Projekt oświetlenia ulicy Chabrowej i Wrzosowej w Tulcach</t>
  </si>
  <si>
    <t>Zakup kosiarki do koszenia boisk</t>
  </si>
  <si>
    <t>uzupełnienie  wyposażenia  na placu zabaw w Gowarzewie</t>
  </si>
  <si>
    <t>Zakup wyposażenia do zmoderniozowanego budynku GOK w Kleszczewie</t>
  </si>
  <si>
    <t>Budowa boiska w Komornikach -Fundusz sołecki wsi Komorniki</t>
  </si>
  <si>
    <t>Zagospodarowanie terenu w miejscowości Komorniki na cele rekreacyjne (par. 6058   17.947,00 zł i  par.  6059  30.365,00 zł)</t>
  </si>
  <si>
    <t>Zakup siłowni zewnętrznej do parku - Fundusz sołecki wsi Kleszczewo</t>
  </si>
  <si>
    <t>Budowa boiska  - Fundusz sołecki  wsi Krerowo  10.205,00 zł  środki Gminy 1.500,00 zł</t>
  </si>
  <si>
    <t>Montaż bramek i piłkochwytów na boiskach w Gowarzewie, w Tulcach przy szkole i Tulcach na ul. Sportowej</t>
  </si>
  <si>
    <t>Boisko treningowe i ogrodzenie boiska w Kleszczewie</t>
  </si>
  <si>
    <t>Razem</t>
  </si>
  <si>
    <t xml:space="preserve">                Wójt Gminy </t>
  </si>
  <si>
    <t xml:space="preserve">     mgr inż. Bogdan Kemnitz</t>
  </si>
  <si>
    <t>do Zarządzenia Nr 36/2013</t>
  </si>
  <si>
    <t>z dnia 03 września  2013r.</t>
  </si>
  <si>
    <t>Zakup sprzętu do OSP w Gowarzewie (nożyce hydrayliczne) fundusz sołecki Gowarzewo, defibrylator OSP Gowarzewo, 11.000 zł budżet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</si>
</sst>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.5"/>
      <name val="Arial"/>
      <family val="2"/>
    </font>
    <font>
      <sz val="10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8" fillId="33" borderId="10" xfId="0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horizontal="right"/>
      <protection locked="0"/>
    </xf>
    <xf numFmtId="0" fontId="9" fillId="33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4" fontId="9" fillId="33" borderId="11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11" xfId="0" applyNumberFormat="1" applyFont="1" applyFill="1" applyBorder="1" applyAlignment="1" applyProtection="1">
      <alignment horizontal="left" wrapText="1"/>
      <protection locked="0"/>
    </xf>
    <xf numFmtId="0" fontId="0" fillId="33" borderId="13" xfId="0" applyFill="1" applyBorder="1" applyAlignment="1">
      <alignment wrapText="1"/>
    </xf>
    <xf numFmtId="0" fontId="8" fillId="33" borderId="11" xfId="0" applyNumberFormat="1" applyFont="1" applyFill="1" applyBorder="1" applyAlignment="1" applyProtection="1">
      <alignment horizontal="left" wrapText="1"/>
      <protection locked="0"/>
    </xf>
    <xf numFmtId="0" fontId="0" fillId="33" borderId="13" xfId="0" applyFill="1" applyBorder="1" applyAlignment="1">
      <alignment horizontal="left" wrapText="1"/>
    </xf>
    <xf numFmtId="0" fontId="9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6" sqref="C26:D26"/>
    </sheetView>
  </sheetViews>
  <sheetFormatPr defaultColWidth="9.140625" defaultRowHeight="15"/>
  <cols>
    <col min="1" max="1" width="5.57421875" style="26" customWidth="1"/>
    <col min="2" max="2" width="5.7109375" style="26" customWidth="1"/>
    <col min="3" max="3" width="7.140625" style="26" customWidth="1"/>
    <col min="4" max="4" width="34.00390625" style="26" customWidth="1"/>
    <col min="5" max="5" width="12.00390625" style="26" customWidth="1"/>
    <col min="6" max="6" width="10.140625" style="26" customWidth="1"/>
    <col min="7" max="7" width="12.7109375" style="26" customWidth="1"/>
    <col min="8" max="16384" width="9.140625" style="3" customWidth="1"/>
  </cols>
  <sheetData>
    <row r="1" spans="1:7" ht="15">
      <c r="A1" s="1"/>
      <c r="B1" s="1"/>
      <c r="C1" s="1"/>
      <c r="D1" s="1"/>
      <c r="E1" s="2" t="s">
        <v>0</v>
      </c>
      <c r="F1" s="1"/>
      <c r="G1" s="1"/>
    </row>
    <row r="2" spans="1:7" ht="15">
      <c r="A2" s="1"/>
      <c r="B2" s="1"/>
      <c r="C2" s="1"/>
      <c r="D2" s="1"/>
      <c r="E2" s="2" t="s">
        <v>43</v>
      </c>
      <c r="F2" s="1"/>
      <c r="G2" s="1"/>
    </row>
    <row r="3" spans="1:7" ht="15">
      <c r="A3" s="1"/>
      <c r="B3" s="1"/>
      <c r="C3" s="1"/>
      <c r="D3" s="1"/>
      <c r="E3" s="2" t="s">
        <v>1</v>
      </c>
      <c r="F3" s="1"/>
      <c r="G3" s="1"/>
    </row>
    <row r="4" spans="1:7" ht="15">
      <c r="A4" s="1"/>
      <c r="B4" s="1"/>
      <c r="C4" s="1"/>
      <c r="D4" s="1"/>
      <c r="E4" s="2" t="s">
        <v>44</v>
      </c>
      <c r="F4" s="1"/>
      <c r="G4" s="1"/>
    </row>
    <row r="5" spans="1:7" ht="31.5" customHeight="1">
      <c r="A5" s="1"/>
      <c r="B5" s="1"/>
      <c r="C5" s="1"/>
      <c r="D5" s="1"/>
      <c r="E5" s="1"/>
      <c r="F5" s="1"/>
      <c r="G5" s="1"/>
    </row>
    <row r="6" spans="1:7" ht="14.25">
      <c r="A6" s="36" t="s">
        <v>2</v>
      </c>
      <c r="B6" s="36"/>
      <c r="C6" s="36"/>
      <c r="D6" s="36"/>
      <c r="E6" s="36"/>
      <c r="F6" s="36"/>
      <c r="G6" s="36"/>
    </row>
    <row r="7" spans="1:7" ht="15">
      <c r="A7" s="37" t="s">
        <v>3</v>
      </c>
      <c r="B7" s="38"/>
      <c r="C7" s="38"/>
      <c r="D7" s="38"/>
      <c r="E7" s="38"/>
      <c r="F7" s="38"/>
      <c r="G7" s="38"/>
    </row>
    <row r="9" spans="1:7" ht="12.75">
      <c r="A9" s="11"/>
      <c r="B9" s="7"/>
      <c r="C9" s="7"/>
      <c r="D9" s="7"/>
      <c r="E9" s="7"/>
      <c r="F9" s="12"/>
      <c r="G9" s="12"/>
    </row>
    <row r="10" spans="1:7" ht="12.75">
      <c r="A10" s="4" t="s">
        <v>5</v>
      </c>
      <c r="B10" s="5" t="s">
        <v>6</v>
      </c>
      <c r="C10" s="7"/>
      <c r="D10" s="13"/>
      <c r="E10" s="7"/>
      <c r="F10" s="8"/>
      <c r="G10" s="8"/>
    </row>
    <row r="11" spans="1:7" ht="22.5">
      <c r="A11" s="4"/>
      <c r="B11" s="14" t="s">
        <v>7</v>
      </c>
      <c r="C11" s="15" t="s">
        <v>8</v>
      </c>
      <c r="D11" s="7"/>
      <c r="E11" s="16" t="s">
        <v>4</v>
      </c>
      <c r="F11" s="17" t="s">
        <v>9</v>
      </c>
      <c r="G11" s="17" t="s">
        <v>10</v>
      </c>
    </row>
    <row r="12" spans="1:7" ht="15" hidden="1">
      <c r="A12" s="4"/>
      <c r="B12" s="10">
        <v>60016</v>
      </c>
      <c r="C12" s="34" t="s">
        <v>11</v>
      </c>
      <c r="D12" s="35"/>
      <c r="E12" s="6">
        <v>13588</v>
      </c>
      <c r="F12" s="9"/>
      <c r="G12" s="9">
        <f>E12+F12</f>
        <v>13588</v>
      </c>
    </row>
    <row r="13" spans="1:7" ht="15" hidden="1">
      <c r="A13" s="4"/>
      <c r="B13" s="10">
        <v>60016</v>
      </c>
      <c r="C13" s="34" t="s">
        <v>12</v>
      </c>
      <c r="D13" s="35"/>
      <c r="E13" s="6">
        <v>15142</v>
      </c>
      <c r="F13" s="9"/>
      <c r="G13" s="9">
        <f>E13+F13</f>
        <v>15142</v>
      </c>
    </row>
    <row r="14" spans="1:7" ht="15" hidden="1">
      <c r="A14" s="4"/>
      <c r="B14" s="10">
        <v>60016</v>
      </c>
      <c r="C14" s="34" t="s">
        <v>13</v>
      </c>
      <c r="D14" s="35"/>
      <c r="E14" s="6">
        <v>480742</v>
      </c>
      <c r="F14" s="9"/>
      <c r="G14" s="9">
        <f>E14+F14</f>
        <v>480742</v>
      </c>
    </row>
    <row r="15" spans="1:7" ht="15" hidden="1">
      <c r="A15" s="4"/>
      <c r="B15" s="10">
        <v>60016</v>
      </c>
      <c r="C15" s="34" t="s">
        <v>14</v>
      </c>
      <c r="D15" s="35"/>
      <c r="E15" s="6">
        <v>15750</v>
      </c>
      <c r="F15" s="9"/>
      <c r="G15" s="9">
        <f aca="true" t="shared" si="0" ref="G15:G21">E15+F15</f>
        <v>15750</v>
      </c>
    </row>
    <row r="16" spans="1:7" ht="15" hidden="1">
      <c r="A16" s="4"/>
      <c r="B16" s="10">
        <v>60016</v>
      </c>
      <c r="C16" s="34" t="s">
        <v>15</v>
      </c>
      <c r="D16" s="35"/>
      <c r="E16" s="6">
        <v>11580</v>
      </c>
      <c r="F16" s="9"/>
      <c r="G16" s="9">
        <f>E16+F16</f>
        <v>11580</v>
      </c>
    </row>
    <row r="17" spans="1:7" ht="15" hidden="1">
      <c r="A17" s="4"/>
      <c r="B17" s="10">
        <v>60016</v>
      </c>
      <c r="C17" s="34" t="s">
        <v>16</v>
      </c>
      <c r="D17" s="35"/>
      <c r="E17" s="6">
        <v>5795</v>
      </c>
      <c r="F17" s="9"/>
      <c r="G17" s="9">
        <f>E17+F17</f>
        <v>5795</v>
      </c>
    </row>
    <row r="18" spans="1:7" ht="15" hidden="1">
      <c r="A18" s="4"/>
      <c r="B18" s="10">
        <v>60016</v>
      </c>
      <c r="C18" s="34" t="s">
        <v>17</v>
      </c>
      <c r="D18" s="35"/>
      <c r="E18" s="6">
        <v>158180</v>
      </c>
      <c r="F18" s="9"/>
      <c r="G18" s="9">
        <f t="shared" si="0"/>
        <v>158180</v>
      </c>
    </row>
    <row r="19" spans="1:7" ht="15" hidden="1">
      <c r="A19" s="4"/>
      <c r="B19" s="10">
        <v>60016</v>
      </c>
      <c r="C19" s="34" t="s">
        <v>18</v>
      </c>
      <c r="D19" s="35"/>
      <c r="E19" s="6">
        <v>86000</v>
      </c>
      <c r="F19" s="9"/>
      <c r="G19" s="9">
        <f t="shared" si="0"/>
        <v>86000</v>
      </c>
    </row>
    <row r="20" spans="1:7" ht="15" hidden="1">
      <c r="A20" s="4"/>
      <c r="B20" s="10">
        <v>60016</v>
      </c>
      <c r="C20" s="34" t="s">
        <v>19</v>
      </c>
      <c r="D20" s="35"/>
      <c r="E20" s="6">
        <v>617184</v>
      </c>
      <c r="F20" s="9"/>
      <c r="G20" s="9">
        <f>F20+E20</f>
        <v>617184</v>
      </c>
    </row>
    <row r="21" spans="1:7" ht="15" hidden="1">
      <c r="A21" s="4"/>
      <c r="B21" s="10">
        <v>63095</v>
      </c>
      <c r="C21" s="34" t="s">
        <v>20</v>
      </c>
      <c r="D21" s="35"/>
      <c r="E21" s="6">
        <v>46834</v>
      </c>
      <c r="F21" s="9"/>
      <c r="G21" s="9">
        <f t="shared" si="0"/>
        <v>46834</v>
      </c>
    </row>
    <row r="22" spans="1:7" ht="15" hidden="1">
      <c r="A22" s="4"/>
      <c r="B22" s="10">
        <v>70005</v>
      </c>
      <c r="C22" s="34" t="s">
        <v>21</v>
      </c>
      <c r="D22" s="35"/>
      <c r="E22" s="6">
        <v>60000</v>
      </c>
      <c r="F22" s="18"/>
      <c r="G22" s="9">
        <f>E22+F22</f>
        <v>60000</v>
      </c>
    </row>
    <row r="23" spans="1:7" ht="15" hidden="1">
      <c r="A23" s="4"/>
      <c r="B23" s="10">
        <v>70005</v>
      </c>
      <c r="C23" s="34" t="s">
        <v>22</v>
      </c>
      <c r="D23" s="35"/>
      <c r="E23" s="6">
        <v>443184</v>
      </c>
      <c r="F23" s="9"/>
      <c r="G23" s="9">
        <f>E23+F23</f>
        <v>443184</v>
      </c>
    </row>
    <row r="24" spans="1:7" ht="15" hidden="1">
      <c r="A24" s="4"/>
      <c r="B24" s="10">
        <v>75023</v>
      </c>
      <c r="C24" s="34" t="s">
        <v>23</v>
      </c>
      <c r="D24" s="35"/>
      <c r="E24" s="6">
        <v>31850</v>
      </c>
      <c r="F24" s="9"/>
      <c r="G24" s="9">
        <f>E24+F24</f>
        <v>31850</v>
      </c>
    </row>
    <row r="25" spans="1:7" ht="15" hidden="1">
      <c r="A25" s="4"/>
      <c r="B25" s="10">
        <v>75095</v>
      </c>
      <c r="C25" s="34" t="s">
        <v>24</v>
      </c>
      <c r="D25" s="35"/>
      <c r="E25" s="6">
        <v>4500</v>
      </c>
      <c r="F25" s="18"/>
      <c r="G25" s="9">
        <f>E25+F25</f>
        <v>4500</v>
      </c>
    </row>
    <row r="26" spans="1:7" ht="39.75" customHeight="1">
      <c r="A26" s="4"/>
      <c r="B26" s="10">
        <v>75412</v>
      </c>
      <c r="C26" s="34" t="s">
        <v>45</v>
      </c>
      <c r="D26" s="35"/>
      <c r="E26" s="6">
        <v>19194</v>
      </c>
      <c r="F26" s="9">
        <v>10000</v>
      </c>
      <c r="G26" s="9">
        <f>E26+F26</f>
        <v>29194</v>
      </c>
    </row>
    <row r="27" spans="1:7" ht="32.25" customHeight="1">
      <c r="A27" s="4"/>
      <c r="B27" s="10">
        <v>75412</v>
      </c>
      <c r="C27" s="34" t="s">
        <v>25</v>
      </c>
      <c r="D27" s="35"/>
      <c r="E27" s="6">
        <v>2500</v>
      </c>
      <c r="F27" s="9"/>
      <c r="G27" s="9">
        <f>E27+F27</f>
        <v>2500</v>
      </c>
    </row>
    <row r="28" spans="1:7" ht="25.5" customHeight="1">
      <c r="A28" s="4"/>
      <c r="B28" s="10">
        <v>75412</v>
      </c>
      <c r="C28" s="34" t="s">
        <v>26</v>
      </c>
      <c r="D28" s="35"/>
      <c r="E28" s="6">
        <v>5000</v>
      </c>
      <c r="F28" s="18"/>
      <c r="G28" s="9">
        <f>E28+F28</f>
        <v>5000</v>
      </c>
    </row>
    <row r="29" spans="1:7" ht="15">
      <c r="A29" s="4"/>
      <c r="B29" s="10">
        <v>75412</v>
      </c>
      <c r="C29" s="34" t="s">
        <v>27</v>
      </c>
      <c r="D29" s="35"/>
      <c r="E29" s="6">
        <v>10000</v>
      </c>
      <c r="F29" s="9">
        <v>-10000</v>
      </c>
      <c r="G29" s="9">
        <f>E29+F29</f>
        <v>0</v>
      </c>
    </row>
    <row r="30" spans="1:7" ht="15" hidden="1">
      <c r="A30" s="4"/>
      <c r="B30" s="10">
        <v>80104</v>
      </c>
      <c r="C30" s="34" t="s">
        <v>28</v>
      </c>
      <c r="D30" s="35"/>
      <c r="E30" s="6">
        <v>56000</v>
      </c>
      <c r="F30" s="9"/>
      <c r="G30" s="9">
        <f>E30+F30</f>
        <v>56000</v>
      </c>
    </row>
    <row r="31" spans="1:7" ht="15" hidden="1">
      <c r="A31" s="4"/>
      <c r="B31" s="10">
        <v>90013</v>
      </c>
      <c r="C31" s="34" t="s">
        <v>29</v>
      </c>
      <c r="D31" s="35"/>
      <c r="E31" s="6">
        <v>67820</v>
      </c>
      <c r="F31" s="9"/>
      <c r="G31" s="9">
        <f>E31+F31</f>
        <v>67820</v>
      </c>
    </row>
    <row r="32" spans="1:7" ht="15" hidden="1">
      <c r="A32" s="4"/>
      <c r="B32" s="10">
        <v>90015</v>
      </c>
      <c r="C32" s="34" t="s">
        <v>30</v>
      </c>
      <c r="D32" s="35"/>
      <c r="E32" s="6">
        <v>4000</v>
      </c>
      <c r="F32" s="9"/>
      <c r="G32" s="9">
        <f>E32+F32</f>
        <v>4000</v>
      </c>
    </row>
    <row r="33" spans="1:7" ht="15" hidden="1">
      <c r="A33" s="4"/>
      <c r="B33" s="10">
        <v>90017</v>
      </c>
      <c r="C33" s="34" t="s">
        <v>31</v>
      </c>
      <c r="D33" s="35"/>
      <c r="E33" s="6">
        <v>64150</v>
      </c>
      <c r="F33" s="9"/>
      <c r="G33" s="9">
        <f>E33+F33</f>
        <v>64150</v>
      </c>
    </row>
    <row r="34" spans="1:7" ht="15" hidden="1">
      <c r="A34" s="4"/>
      <c r="B34" s="10">
        <v>92114</v>
      </c>
      <c r="C34" s="34" t="s">
        <v>32</v>
      </c>
      <c r="D34" s="35"/>
      <c r="E34" s="6">
        <v>16000</v>
      </c>
      <c r="F34" s="9"/>
      <c r="G34" s="9">
        <f>E34+F34</f>
        <v>16000</v>
      </c>
    </row>
    <row r="35" spans="1:7" ht="15" hidden="1">
      <c r="A35" s="4"/>
      <c r="B35" s="10">
        <v>92195</v>
      </c>
      <c r="C35" s="34" t="s">
        <v>33</v>
      </c>
      <c r="D35" s="35"/>
      <c r="E35" s="6">
        <v>150000</v>
      </c>
      <c r="F35" s="9"/>
      <c r="G35" s="9">
        <f>E35+F35</f>
        <v>150000</v>
      </c>
    </row>
    <row r="36" spans="1:7" ht="15" hidden="1">
      <c r="A36" s="4"/>
      <c r="B36" s="10">
        <v>92695</v>
      </c>
      <c r="C36" s="34" t="s">
        <v>34</v>
      </c>
      <c r="D36" s="35"/>
      <c r="E36" s="6">
        <v>10330</v>
      </c>
      <c r="F36" s="18"/>
      <c r="G36" s="9">
        <f>E36+F36</f>
        <v>10330</v>
      </c>
    </row>
    <row r="37" spans="1:7" ht="15" hidden="1">
      <c r="A37" s="4"/>
      <c r="B37" s="10">
        <v>92695</v>
      </c>
      <c r="C37" s="34" t="s">
        <v>35</v>
      </c>
      <c r="D37" s="35"/>
      <c r="E37" s="6">
        <v>48312</v>
      </c>
      <c r="F37" s="9"/>
      <c r="G37" s="9">
        <f>E37+F37</f>
        <v>48312</v>
      </c>
    </row>
    <row r="38" spans="1:7" ht="15" hidden="1">
      <c r="A38" s="4"/>
      <c r="B38" s="10">
        <v>92695</v>
      </c>
      <c r="C38" s="34" t="s">
        <v>36</v>
      </c>
      <c r="D38" s="35"/>
      <c r="E38" s="6">
        <v>10470</v>
      </c>
      <c r="F38" s="19"/>
      <c r="G38" s="9">
        <f>E38+F38</f>
        <v>10470</v>
      </c>
    </row>
    <row r="39" spans="1:7" ht="15" hidden="1">
      <c r="A39" s="4"/>
      <c r="B39" s="10">
        <v>92695</v>
      </c>
      <c r="C39" s="34" t="s">
        <v>37</v>
      </c>
      <c r="D39" s="35"/>
      <c r="E39" s="6">
        <v>11705</v>
      </c>
      <c r="F39" s="9"/>
      <c r="G39" s="9">
        <f>E39+F39</f>
        <v>11705</v>
      </c>
    </row>
    <row r="40" spans="1:7" ht="15" hidden="1">
      <c r="A40" s="4"/>
      <c r="B40" s="20">
        <v>92695</v>
      </c>
      <c r="C40" s="28" t="s">
        <v>38</v>
      </c>
      <c r="D40" s="29"/>
      <c r="E40" s="9">
        <v>15000</v>
      </c>
      <c r="F40" s="9"/>
      <c r="G40" s="9">
        <f>E40+F40</f>
        <v>15000</v>
      </c>
    </row>
    <row r="41" spans="1:7" ht="15" hidden="1">
      <c r="A41" s="4"/>
      <c r="B41" s="21">
        <v>92695</v>
      </c>
      <c r="C41" s="30" t="s">
        <v>39</v>
      </c>
      <c r="D41" s="31"/>
      <c r="E41" s="22">
        <v>93394</v>
      </c>
      <c r="F41" s="22"/>
      <c r="G41" s="22">
        <f>E41+F41</f>
        <v>93394</v>
      </c>
    </row>
    <row r="42" spans="1:7" ht="15">
      <c r="A42" s="23"/>
      <c r="B42" s="24" t="s">
        <v>40</v>
      </c>
      <c r="C42" s="32"/>
      <c r="D42" s="33"/>
      <c r="E42" s="25">
        <f>SUM(E12:E41)</f>
        <v>2574204</v>
      </c>
      <c r="F42" s="25">
        <f>SUM(F12:F41)</f>
        <v>0</v>
      </c>
      <c r="G42" s="25">
        <f>SUM(G12:G41)</f>
        <v>2574204</v>
      </c>
    </row>
    <row r="46" spans="5:6" ht="12.75">
      <c r="E46" s="27" t="s">
        <v>41</v>
      </c>
      <c r="F46" s="27"/>
    </row>
    <row r="47" spans="5:6" ht="12.75">
      <c r="E47" s="27"/>
      <c r="F47" s="27"/>
    </row>
    <row r="48" spans="5:6" ht="12.75">
      <c r="E48" s="27" t="s">
        <v>42</v>
      </c>
      <c r="F48" s="27"/>
    </row>
  </sheetData>
  <sheetProtection/>
  <mergeCells count="33">
    <mergeCell ref="A6:G6"/>
    <mergeCell ref="A7:G7"/>
    <mergeCell ref="C21:D2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0:D40"/>
    <mergeCell ref="C41:D41"/>
    <mergeCell ref="C42:D42"/>
    <mergeCell ref="C34:D34"/>
    <mergeCell ref="C35:D35"/>
    <mergeCell ref="C36:D36"/>
    <mergeCell ref="C37:D37"/>
    <mergeCell ref="C38:D38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2013-10-03T12:36:47Z</dcterms:modified>
  <cp:category/>
  <cp:version/>
  <cp:contentType/>
  <cp:contentStatus/>
</cp:coreProperties>
</file>