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6"/>
  </bookViews>
  <sheets>
    <sheet name="zał 1 str 1-2" sheetId="1" r:id="rId1"/>
    <sheet name="str 3" sheetId="2" r:id="rId2"/>
    <sheet name="str 4" sheetId="3" r:id="rId3"/>
    <sheet name="str.5" sheetId="4" r:id="rId4"/>
    <sheet name="str 6" sheetId="5" r:id="rId5"/>
    <sheet name="zał 1 str 7" sheetId="6" r:id="rId6"/>
    <sheet name="zał 2" sheetId="7" r:id="rId7"/>
  </sheets>
  <definedNames/>
  <calcPr fullCalcOnLoad="1"/>
</workbook>
</file>

<file path=xl/sharedStrings.xml><?xml version="1.0" encoding="utf-8"?>
<sst xmlns="http://schemas.openxmlformats.org/spreadsheetml/2006/main" count="1861" uniqueCount="627">
  <si>
    <t>Wyszczególnienie</t>
  </si>
  <si>
    <t xml:space="preserve">Dochody ogółem </t>
  </si>
  <si>
    <t>z tego:</t>
  </si>
  <si>
    <t>Wydatki ogółem</t>
  </si>
  <si>
    <t xml:space="preserve"> dochody bieżące</t>
  </si>
  <si>
    <t>w tym:</t>
  </si>
  <si>
    <t xml:space="preserve"> dochody majątkowe</t>
  </si>
  <si>
    <t>Wydatki bieżące razem</t>
  </si>
  <si>
    <t>środki z UE*</t>
  </si>
  <si>
    <t xml:space="preserve">  ze sprzedaży majątku</t>
  </si>
  <si>
    <t>Wydatki bieżące (bez odsetek i prowizji od: kredytów i pożyczek oraz wyemitowanych papierów wartościowych)</t>
  </si>
  <si>
    <t xml:space="preserve"> wydatki bieżące na obsługę długu</t>
  </si>
  <si>
    <t xml:space="preserve"> z tytułu gwarancji i poręczeń</t>
  </si>
  <si>
    <t xml:space="preserve"> na projekty realizowane przy udziale środków, o których mowa w art. 5 ust. 1 pkt 2</t>
  </si>
  <si>
    <t>odsetki i dyskonto</t>
  </si>
  <si>
    <t>podlegające wyłączeniu z limitów spłaty zobowiązań z art. 243 ufp/169sufp</t>
  </si>
  <si>
    <t>Lp</t>
  </si>
  <si>
    <t>1.</t>
  </si>
  <si>
    <t>1.1.</t>
  </si>
  <si>
    <t>1.1.1.</t>
  </si>
  <si>
    <t>1.2.</t>
  </si>
  <si>
    <t>1.2.1.</t>
  </si>
  <si>
    <t>1.2.2.</t>
  </si>
  <si>
    <t>2.</t>
  </si>
  <si>
    <t>2.1.</t>
  </si>
  <si>
    <t>2.1.1.</t>
  </si>
  <si>
    <t>2.1.1.1.</t>
  </si>
  <si>
    <t>2.1.1.1.1.</t>
  </si>
  <si>
    <t>2.1.1.2.</t>
  </si>
  <si>
    <t>2.1.2.</t>
  </si>
  <si>
    <t>2.1.2.1.</t>
  </si>
  <si>
    <t>Formuła</t>
  </si>
  <si>
    <t>[1.1.]+[1.2]</t>
  </si>
  <si>
    <t>[2.1.]+[2.2]</t>
  </si>
  <si>
    <t>[2.1.1]+[2.1.2.]</t>
  </si>
  <si>
    <t>2012</t>
  </si>
  <si>
    <t>a</t>
  </si>
  <si>
    <t>26 104 453,00</t>
  </si>
  <si>
    <t>17 749 356,00</t>
  </si>
  <si>
    <t>201 256,00</t>
  </si>
  <si>
    <t>8 355 097,00</t>
  </si>
  <si>
    <t>2 844 700,00</t>
  </si>
  <si>
    <t>4 696 296,00</t>
  </si>
  <si>
    <t>22 496 958,00</t>
  </si>
  <si>
    <t>17 724 078,00</t>
  </si>
  <si>
    <t>17 201 078,00</t>
  </si>
  <si>
    <t>0,00</t>
  </si>
  <si>
    <t>253 699,00</t>
  </si>
  <si>
    <t>523 000,00</t>
  </si>
  <si>
    <t>b</t>
  </si>
  <si>
    <t>106 918,00</t>
  </si>
  <si>
    <t>104 361,00</t>
  </si>
  <si>
    <t>-39 336,00</t>
  </si>
  <si>
    <t>c</t>
  </si>
  <si>
    <t>25 997 535,00</t>
  </si>
  <si>
    <t>17 642 438,00</t>
  </si>
  <si>
    <t>22 390 040,00</t>
  </si>
  <si>
    <t>17 619 717,00</t>
  </si>
  <si>
    <t>17 096 717,00</t>
  </si>
  <si>
    <t>293 035,00</t>
  </si>
  <si>
    <t>2013</t>
  </si>
  <si>
    <t>18 950 008,00</t>
  </si>
  <si>
    <t>18 108 000,00</t>
  </si>
  <si>
    <t>842 008,00</t>
  </si>
  <si>
    <t>150 000,00</t>
  </si>
  <si>
    <t>692 008,00</t>
  </si>
  <si>
    <t>18 114 873,00</t>
  </si>
  <si>
    <t>17 163 000,00</t>
  </si>
  <si>
    <t>16 760 000,00</t>
  </si>
  <si>
    <t>403 000,00</t>
  </si>
  <si>
    <t>18 258 000,00</t>
  </si>
  <si>
    <t>17 422 865,00</t>
  </si>
  <si>
    <t>2014</t>
  </si>
  <si>
    <t>19 982 823,00</t>
  </si>
  <si>
    <t>18 780 000,00</t>
  </si>
  <si>
    <t>1 202 823,00</t>
  </si>
  <si>
    <t>1 052 823,00</t>
  </si>
  <si>
    <t>19 947 833,00</t>
  </si>
  <si>
    <t>17 553 000,00</t>
  </si>
  <si>
    <t>17 146 000,00</t>
  </si>
  <si>
    <t>407 000,00</t>
  </si>
  <si>
    <t>1 852 968,00</t>
  </si>
  <si>
    <t>60 000,00</t>
  </si>
  <si>
    <t>18 930 000,00</t>
  </si>
  <si>
    <t>18 094 865,00</t>
  </si>
  <si>
    <t>17 493 000,00</t>
  </si>
  <si>
    <t>347 000,00</t>
  </si>
  <si>
    <t>2015</t>
  </si>
  <si>
    <t>20 019 025,00</t>
  </si>
  <si>
    <t>19 494 000,00</t>
  </si>
  <si>
    <t>525 025,00</t>
  </si>
  <si>
    <t>100 000,00</t>
  </si>
  <si>
    <t>425 025,00</t>
  </si>
  <si>
    <t>18 718 865,00</t>
  </si>
  <si>
    <t>17 869 000,00</t>
  </si>
  <si>
    <t>17 540 000,00</t>
  </si>
  <si>
    <t>329 000,00</t>
  </si>
  <si>
    <t>-40 000,00</t>
  </si>
  <si>
    <t>22 000,00</t>
  </si>
  <si>
    <t>19 594 000,00</t>
  </si>
  <si>
    <t>18 758 865,00</t>
  </si>
  <si>
    <t>17 847 000,00</t>
  </si>
  <si>
    <t>307 000,00</t>
  </si>
  <si>
    <t>2016</t>
  </si>
  <si>
    <t>20 234 000,00</t>
  </si>
  <si>
    <t>19 318 865,00</t>
  </si>
  <si>
    <t>18 215 000,00</t>
  </si>
  <si>
    <t>17 944 000,00</t>
  </si>
  <si>
    <t>271 000,00</t>
  </si>
  <si>
    <t>-80 000,00</t>
  </si>
  <si>
    <t>20 000,00</t>
  </si>
  <si>
    <t>19 398 865,00</t>
  </si>
  <si>
    <t>18 195 000,00</t>
  </si>
  <si>
    <t>251 000,00</t>
  </si>
  <si>
    <t>2017</t>
  </si>
  <si>
    <t>21 004 000,00</t>
  </si>
  <si>
    <t>20 088 865,00</t>
  </si>
  <si>
    <t>18 586 000,00</t>
  </si>
  <si>
    <t>18 356 000,00</t>
  </si>
  <si>
    <t>230 000,00</t>
  </si>
  <si>
    <t>15 000,00</t>
  </si>
  <si>
    <t>20 168 865,00</t>
  </si>
  <si>
    <t>18 571 000,00</t>
  </si>
  <si>
    <t>215 000,00</t>
  </si>
  <si>
    <t>2018</t>
  </si>
  <si>
    <t>21 802 000,00</t>
  </si>
  <si>
    <t>20 936 485,00</t>
  </si>
  <si>
    <t>18 968 000,00</t>
  </si>
  <si>
    <t>18 779 000,00</t>
  </si>
  <si>
    <t>189 000,00</t>
  </si>
  <si>
    <t>10 000,00</t>
  </si>
  <si>
    <t>21 016 485,00</t>
  </si>
  <si>
    <t>18 958 000,00</t>
  </si>
  <si>
    <t>179 000,00</t>
  </si>
  <si>
    <t>Strona</t>
  </si>
  <si>
    <t>1</t>
  </si>
  <si>
    <t>2019</t>
  </si>
  <si>
    <t>22 630 000,00</t>
  </si>
  <si>
    <t>21 854 449,00</t>
  </si>
  <si>
    <t>19 358 000,00</t>
  </si>
  <si>
    <t>19 211 000,00</t>
  </si>
  <si>
    <t>147 000,00</t>
  </si>
  <si>
    <t>5 000,00</t>
  </si>
  <si>
    <t>21 934 449,00</t>
  </si>
  <si>
    <t>19 353 000,00</t>
  </si>
  <si>
    <t>142 000,00</t>
  </si>
  <si>
    <t>2020</t>
  </si>
  <si>
    <t>23 490 000,00</t>
  </si>
  <si>
    <t>22 973 329,00</t>
  </si>
  <si>
    <t>19 763 000,00</t>
  </si>
  <si>
    <t>19 653 000,00</t>
  </si>
  <si>
    <t>110 000,00</t>
  </si>
  <si>
    <t>-15 120,00</t>
  </si>
  <si>
    <t>4 000,00</t>
  </si>
  <si>
    <t>22 988 449,00</t>
  </si>
  <si>
    <t>19 759 000,00</t>
  </si>
  <si>
    <t>106 000,00</t>
  </si>
  <si>
    <t>2021</t>
  </si>
  <si>
    <t>24 383 000,00</t>
  </si>
  <si>
    <t>23 881 449,00</t>
  </si>
  <si>
    <t>20 184 000,00</t>
  </si>
  <si>
    <t>20 105 000,00</t>
  </si>
  <si>
    <t>79 000,00</t>
  </si>
  <si>
    <t>2022</t>
  </si>
  <si>
    <t>25 309 000,00</t>
  </si>
  <si>
    <t>24 807 449,00</t>
  </si>
  <si>
    <t>20 619 000,00</t>
  </si>
  <si>
    <t>20 567 000,00</t>
  </si>
  <si>
    <t>52 000,00</t>
  </si>
  <si>
    <t>2023</t>
  </si>
  <si>
    <t>26 271 000,00</t>
  </si>
  <si>
    <t>25 816 849,00</t>
  </si>
  <si>
    <t>21 066 000,00</t>
  </si>
  <si>
    <t>21 040 000,00</t>
  </si>
  <si>
    <t>26 000,00</t>
  </si>
  <si>
    <t>2024</t>
  </si>
  <si>
    <t>27 269 000,00</t>
  </si>
  <si>
    <t>27 029 950,00</t>
  </si>
  <si>
    <t>21 530 000,00</t>
  </si>
  <si>
    <t>21 524 000,00</t>
  </si>
  <si>
    <t>6 000,00</t>
  </si>
  <si>
    <t>* środki, o których mowa w art. 5 ust. 1 pkt 2 ustawy o finansach publicznych z 2009 r.</t>
  </si>
  <si>
    <t>2</t>
  </si>
  <si>
    <t xml:space="preserve">Wynik budżetu </t>
  </si>
  <si>
    <t>Dochody bieżące - wydatki bieżące</t>
  </si>
  <si>
    <t xml:space="preserve">Przychody budżetu </t>
  </si>
  <si>
    <t xml:space="preserve">Wydatki majątkowe </t>
  </si>
  <si>
    <t>Nadwyżka budżetowa z lat ubiegłych plus wolne środki, o których mowa w art.217 ust. 2 pkt 6 ufp, angażowane w budżecie roku bieżącego</t>
  </si>
  <si>
    <t>Inne przychody nie związane z zaciągnięciem długu</t>
  </si>
  <si>
    <t>Kredyty, pożyczki, sprzedaż papierów wartościowych</t>
  </si>
  <si>
    <t>na pokrycie deficytu budżetu</t>
  </si>
  <si>
    <t>2.2.</t>
  </si>
  <si>
    <t>2.2.1.</t>
  </si>
  <si>
    <t>3.</t>
  </si>
  <si>
    <t>4.</t>
  </si>
  <si>
    <t>5.</t>
  </si>
  <si>
    <t>5.1.</t>
  </si>
  <si>
    <t>5.1.1.</t>
  </si>
  <si>
    <t>5.2.</t>
  </si>
  <si>
    <t>5.2.1.</t>
  </si>
  <si>
    <t>5.3.</t>
  </si>
  <si>
    <t>5.3.1.</t>
  </si>
  <si>
    <t>[1.] - [2.]</t>
  </si>
  <si>
    <t>[1.1.] - [2.1.]</t>
  </si>
  <si>
    <t>[5.1.]+[5.2]+[5.3.]</t>
  </si>
  <si>
    <t>4 772 880,00</t>
  </si>
  <si>
    <t>1 958 798,00</t>
  </si>
  <si>
    <t>3 607 495,00</t>
  </si>
  <si>
    <t>25 278,00</t>
  </si>
  <si>
    <t>1 351 976,00</t>
  </si>
  <si>
    <t>1 088 986,00</t>
  </si>
  <si>
    <t>262 990,00</t>
  </si>
  <si>
    <t>2 557,00</t>
  </si>
  <si>
    <t>4 770 323,00</t>
  </si>
  <si>
    <t>22 721,00</t>
  </si>
  <si>
    <t>951 873,00</t>
  </si>
  <si>
    <t>835 135,00</t>
  </si>
  <si>
    <t>945 000,00</t>
  </si>
  <si>
    <t>259 865,00</t>
  </si>
  <si>
    <t>2 394 833,00</t>
  </si>
  <si>
    <t>1 548 270,00</t>
  </si>
  <si>
    <t>34 990,00</t>
  </si>
  <si>
    <t>1 227 000,00</t>
  </si>
  <si>
    <t>800 145,00</t>
  </si>
  <si>
    <t>1 792 968,00</t>
  </si>
  <si>
    <t>-800 145,00</t>
  </si>
  <si>
    <t>-60 000,00</t>
  </si>
  <si>
    <t>601 865,00</t>
  </si>
  <si>
    <t>1 287 000,00</t>
  </si>
  <si>
    <t>849 865,00</t>
  </si>
  <si>
    <t>1 300 160,00</t>
  </si>
  <si>
    <t>1 625 000,00</t>
  </si>
  <si>
    <t>-62 000,00</t>
  </si>
  <si>
    <t>465 025,00</t>
  </si>
  <si>
    <t>-22 000,00</t>
  </si>
  <si>
    <t>911 865,00</t>
  </si>
  <si>
    <t>1 647 000,00</t>
  </si>
  <si>
    <t>1 103 865,00</t>
  </si>
  <si>
    <t>915 135,00</t>
  </si>
  <si>
    <t>2 019 000,00</t>
  </si>
  <si>
    <t>-100 000,00</t>
  </si>
  <si>
    <t>80 000,00</t>
  </si>
  <si>
    <t>-20 000,00</t>
  </si>
  <si>
    <t>1 203 865,00</t>
  </si>
  <si>
    <t>2 039 000,00</t>
  </si>
  <si>
    <t>1 502 865,00</t>
  </si>
  <si>
    <t>2 418 000,00</t>
  </si>
  <si>
    <t>-95 000,00</t>
  </si>
  <si>
    <t>-15 000,00</t>
  </si>
  <si>
    <t>1 597 865,00</t>
  </si>
  <si>
    <t>2 433 000,00</t>
  </si>
  <si>
    <t>1 968 485,00</t>
  </si>
  <si>
    <t>865 515,00</t>
  </si>
  <si>
    <t>2 834 000,00</t>
  </si>
  <si>
    <t>-90 000,00</t>
  </si>
  <si>
    <t>-10 000,00</t>
  </si>
  <si>
    <t>2 058 485,00</t>
  </si>
  <si>
    <t>785 515,00</t>
  </si>
  <si>
    <t>2 844 000,00</t>
  </si>
  <si>
    <t>2 496 449,00</t>
  </si>
  <si>
    <t>775 551,00</t>
  </si>
  <si>
    <t>3 272 000,00</t>
  </si>
  <si>
    <t>-85 000,00</t>
  </si>
  <si>
    <t>-5 000,00</t>
  </si>
  <si>
    <t>2 581 449,00</t>
  </si>
  <si>
    <t>695 551,00</t>
  </si>
  <si>
    <t>3 277 000,00</t>
  </si>
  <si>
    <t>3 210 329,00</t>
  </si>
  <si>
    <t>516 671,00</t>
  </si>
  <si>
    <t>3 727 000,00</t>
  </si>
  <si>
    <t>-19 120,00</t>
  </si>
  <si>
    <t>15 120,00</t>
  </si>
  <si>
    <t>-4 000,00</t>
  </si>
  <si>
    <t>3 229 449,00</t>
  </si>
  <si>
    <t>501 551,00</t>
  </si>
  <si>
    <t>3 731 000,00</t>
  </si>
  <si>
    <t>3 697 449,00</t>
  </si>
  <si>
    <t>4 199 000,00</t>
  </si>
  <si>
    <t>4 188 449,00</t>
  </si>
  <si>
    <t>4 690 000,00</t>
  </si>
  <si>
    <t>4 750 849,00</t>
  </si>
  <si>
    <t>454 151,00</t>
  </si>
  <si>
    <t>5 205 000,00</t>
  </si>
  <si>
    <t>5 499 950,00</t>
  </si>
  <si>
    <t>239 050,00</t>
  </si>
  <si>
    <t>5 739 000,00</t>
  </si>
  <si>
    <t>Rozchody budżetu</t>
  </si>
  <si>
    <t>Kwota długu</t>
  </si>
  <si>
    <t>Łączna kwota wyłączeń z art. 170 ust. 3 sufp</t>
  </si>
  <si>
    <t>wskaźniki z art. 169/170 sufp</t>
  </si>
  <si>
    <t>Spłaty rat kapitałowych oraz wykup papierów wartościowych</t>
  </si>
  <si>
    <t>Inne rozchody (bez spłaty długu np. udzielane pożyczki)</t>
  </si>
  <si>
    <t>dług spłacany wydatkami (zobowiązania wymagalne, umowy zaliczane do kategorii kredytów i pożyczek, itp.)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</si>
  <si>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</si>
  <si>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</si>
  <si>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</si>
  <si>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</si>
  <si>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 xml:space="preserve"> kwota wyłączeń z art. 243 ust. 3 pkt 1 ufp oraz art. 169 ust. 3 sufp przypadająca na dany rok budżetowy</t>
  </si>
  <si>
    <t>6.</t>
  </si>
  <si>
    <t>6.1.</t>
  </si>
  <si>
    <t>6.1.1.</t>
  </si>
  <si>
    <t>6.2.</t>
  </si>
  <si>
    <t>7.</t>
  </si>
  <si>
    <t>7.1.</t>
  </si>
  <si>
    <t>8.</t>
  </si>
  <si>
    <t>9.</t>
  </si>
  <si>
    <t>9a.</t>
  </si>
  <si>
    <t>10.</t>
  </si>
  <si>
    <t>10a.</t>
  </si>
  <si>
    <t>[6.1.]+[6.2]</t>
  </si>
  <si>
    <t>4 959 471,00</t>
  </si>
  <si>
    <t>4 696 481,00</t>
  </si>
  <si>
    <t>3 843 710,00</t>
  </si>
  <si>
    <t>8 117 585,00</t>
  </si>
  <si>
    <t>31,10%</t>
  </si>
  <si>
    <t>19,99%</t>
  </si>
  <si>
    <t>5,27%</t>
  </si>
  <si>
    <t>-0,12%</t>
  </si>
  <si>
    <t>-0,09%</t>
  </si>
  <si>
    <t>-0,02%</t>
  </si>
  <si>
    <t>31,22%</t>
  </si>
  <si>
    <t>20,08%</t>
  </si>
  <si>
    <t>5,29%</t>
  </si>
  <si>
    <t>1 098 125,00</t>
  </si>
  <si>
    <t>7 019 460,00</t>
  </si>
  <si>
    <t>37,04%</t>
  </si>
  <si>
    <t>7,92%</t>
  </si>
  <si>
    <t>-1,41%</t>
  </si>
  <si>
    <t>-0,30%</t>
  </si>
  <si>
    <t>38,45%</t>
  </si>
  <si>
    <t>8,22%</t>
  </si>
  <si>
    <t>6 984 470,00</t>
  </si>
  <si>
    <t>34,95%</t>
  </si>
  <si>
    <t>32,83%</t>
  </si>
  <si>
    <t>6,22%</t>
  </si>
  <si>
    <t>2,28%</t>
  </si>
  <si>
    <t>0,16%</t>
  </si>
  <si>
    <t>6 184 325,00</t>
  </si>
  <si>
    <t>32,67%</t>
  </si>
  <si>
    <t>6,24%</t>
  </si>
  <si>
    <t>5 684 310,00</t>
  </si>
  <si>
    <t>28,39%</t>
  </si>
  <si>
    <t>8,14%</t>
  </si>
  <si>
    <t>6,01%</t>
  </si>
  <si>
    <t>335 120,00</t>
  </si>
  <si>
    <t>1,09%</t>
  </si>
  <si>
    <t>2,31%</t>
  </si>
  <si>
    <t>0,18%</t>
  </si>
  <si>
    <t>5 349 190,00</t>
  </si>
  <si>
    <t>27,30%</t>
  </si>
  <si>
    <t>5,83%</t>
  </si>
  <si>
    <t>4 769 175,00</t>
  </si>
  <si>
    <t>23,57%</t>
  </si>
  <si>
    <t>5,37%</t>
  </si>
  <si>
    <t>255 120,00</t>
  </si>
  <si>
    <t>1,26%</t>
  </si>
  <si>
    <t>0,00%</t>
  </si>
  <si>
    <t>4 514 055,00</t>
  </si>
  <si>
    <t>22,31%</t>
  </si>
  <si>
    <t>3 854 040,00</t>
  </si>
  <si>
    <t>18,35%</t>
  </si>
  <si>
    <t>5,45%</t>
  </si>
  <si>
    <t>175 120,00</t>
  </si>
  <si>
    <t>0,83%</t>
  </si>
  <si>
    <t>0,45%</t>
  </si>
  <si>
    <t>3 678 920,00</t>
  </si>
  <si>
    <t>17,52%</t>
  </si>
  <si>
    <t>5,00%</t>
  </si>
  <si>
    <t>2 988 525,00</t>
  </si>
  <si>
    <t>13,71%</t>
  </si>
  <si>
    <t>4,84%</t>
  </si>
  <si>
    <t>95 120,00</t>
  </si>
  <si>
    <t>0,44%</t>
  </si>
  <si>
    <t>0,42%</t>
  </si>
  <si>
    <t>2 893 405,00</t>
  </si>
  <si>
    <t>13,27%</t>
  </si>
  <si>
    <t>4,42%</t>
  </si>
  <si>
    <t>2 212 974,00</t>
  </si>
  <si>
    <t>9,78%</t>
  </si>
  <si>
    <t>4,08%</t>
  </si>
  <si>
    <t>0,07%</t>
  </si>
  <si>
    <t>0,38%</t>
  </si>
  <si>
    <t>2 197 854,00</t>
  </si>
  <si>
    <t>9,71%</t>
  </si>
  <si>
    <t>3,70%</t>
  </si>
  <si>
    <t>1 696 303,00</t>
  </si>
  <si>
    <t>7,22%</t>
  </si>
  <si>
    <t>2,67%</t>
  </si>
  <si>
    <t>0,08%</t>
  </si>
  <si>
    <t>2,59%</t>
  </si>
  <si>
    <t>1 194 752,00</t>
  </si>
  <si>
    <t>4,90%</t>
  </si>
  <si>
    <t>2,38%</t>
  </si>
  <si>
    <t>5</t>
  </si>
  <si>
    <t>693 201,00</t>
  </si>
  <si>
    <t>2,74%</t>
  </si>
  <si>
    <t>2,19%</t>
  </si>
  <si>
    <t>0,91%</t>
  </si>
  <si>
    <t>1,83%</t>
  </si>
  <si>
    <t>0,90%</t>
  </si>
  <si>
    <t>Kwota zobowiązań związku współtworzonego przez jst przypadających do spłaty w danym roku budżetowym podlegająca doliczeniu zgodnie z art. 244 ufp</t>
  </si>
  <si>
    <t>wskaźniki z art. 243 ufp</t>
  </si>
  <si>
    <t>Maksymalny dopuszczalny wskaźnik spłaty z art. 243 ufp</t>
  </si>
  <si>
    <t>Maksymalny dopuszczalny wskaźnik spłaty z art. 243 ufp obliczony z wykonaniem budżetu roku poprzedzającego pierwszy rok prognozy</t>
  </si>
  <si>
    <t xml:space="preserve">Relacja (Db-Wb+Dsm)/Do, o której mowa w art. 243 w danym roku </t>
  </si>
  <si>
    <t>Relacja planowanej łącznej kwoty spłaty zobowiązań do dochodów  (bez wyłączeń)</t>
  </si>
  <si>
    <t>Spełnienie wskaźnika spłaty z art. 243 ufp po uwzględnieniu art. 244 ufp (bez wyłączeń)</t>
  </si>
  <si>
    <t>Spełnienie relacji z art. 243 ufp po uwzględnieniu art. 244 ufp (bez wyłączeń) obliczonej z wykonaniem roku poprzedzającego pierwszy rok prognozy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</si>
  <si>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</si>
  <si>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</si>
  <si>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>Spełnienie relacji z art. 243 ufp po uwzględnieniu art. 244 ufp (po uwzględnieniu wyłączeń) obliczonej z wykonaniem roku poprzedzającego pierwszy rok prognozy</t>
  </si>
  <si>
    <t>11.</t>
  </si>
  <si>
    <t>12.</t>
  </si>
  <si>
    <t>12a.</t>
  </si>
  <si>
    <t>12b.</t>
  </si>
  <si>
    <t>13.</t>
  </si>
  <si>
    <t>13a.</t>
  </si>
  <si>
    <t>13b.</t>
  </si>
  <si>
    <t>14.</t>
  </si>
  <si>
    <t>14a.</t>
  </si>
  <si>
    <t>14b.</t>
  </si>
  <si>
    <t>14,15%</t>
  </si>
  <si>
    <t>12,67%</t>
  </si>
  <si>
    <t>10,99%</t>
  </si>
  <si>
    <t>NIE</t>
  </si>
  <si>
    <t>TAK</t>
  </si>
  <si>
    <t>-0,04%</t>
  </si>
  <si>
    <t>x</t>
  </si>
  <si>
    <t>11,03%</t>
  </si>
  <si>
    <t>13,40%</t>
  </si>
  <si>
    <t>11,92%</t>
  </si>
  <si>
    <t>5,78%</t>
  </si>
  <si>
    <t>-0,22%</t>
  </si>
  <si>
    <t>13,42%</t>
  </si>
  <si>
    <t>11,94%</t>
  </si>
  <si>
    <t>6,00%</t>
  </si>
  <si>
    <t>11,38%</t>
  </si>
  <si>
    <t>9,90%</t>
  </si>
  <si>
    <t>6,89%</t>
  </si>
  <si>
    <t>-0,70%</t>
  </si>
  <si>
    <t>11,47%</t>
  </si>
  <si>
    <t>9,99%</t>
  </si>
  <si>
    <t>7,59%</t>
  </si>
  <si>
    <t>7,89%</t>
  </si>
  <si>
    <t>8,62%</t>
  </si>
  <si>
    <t>-0,32%</t>
  </si>
  <si>
    <t>8,21%</t>
  </si>
  <si>
    <t>8,92%</t>
  </si>
  <si>
    <t>7,10%</t>
  </si>
  <si>
    <t>9,98%</t>
  </si>
  <si>
    <t>-0,40%</t>
  </si>
  <si>
    <t>-0,10%</t>
  </si>
  <si>
    <t>7,50%</t>
  </si>
  <si>
    <t>10,08%</t>
  </si>
  <si>
    <t>8,50%</t>
  </si>
  <si>
    <t>11,51%</t>
  </si>
  <si>
    <t>-0,36%</t>
  </si>
  <si>
    <t>-0,07%</t>
  </si>
  <si>
    <t>8,86%</t>
  </si>
  <si>
    <t>11,58%</t>
  </si>
  <si>
    <t>10,04%</t>
  </si>
  <si>
    <t>13,00%</t>
  </si>
  <si>
    <t>-0,15%</t>
  </si>
  <si>
    <t>10,19%</t>
  </si>
  <si>
    <t>13,04%</t>
  </si>
  <si>
    <t>11,50%</t>
  </si>
  <si>
    <t>14,46%</t>
  </si>
  <si>
    <t>11,57%</t>
  </si>
  <si>
    <t>14,48%</t>
  </si>
  <si>
    <t>12,99%</t>
  </si>
  <si>
    <t>15,87%</t>
  </si>
  <si>
    <t>-0,01%</t>
  </si>
  <si>
    <t>13,03%</t>
  </si>
  <si>
    <t>15,88%</t>
  </si>
  <si>
    <t>14,44%</t>
  </si>
  <si>
    <t>17,22%</t>
  </si>
  <si>
    <t>-0,03%</t>
  </si>
  <si>
    <t>14,47%</t>
  </si>
  <si>
    <t>15,85%</t>
  </si>
  <si>
    <t>18,53%</t>
  </si>
  <si>
    <t>15,86%</t>
  </si>
  <si>
    <t>17,21%</t>
  </si>
  <si>
    <t>19,81%</t>
  </si>
  <si>
    <t>18,52%</t>
  </si>
  <si>
    <t>21,05%</t>
  </si>
  <si>
    <t>8</t>
  </si>
  <si>
    <t>Informacja z art.. 226 ust. 2 tj. wydatki:</t>
  </si>
  <si>
    <t>Wartość przejętych zobowiązań</t>
  </si>
  <si>
    <t xml:space="preserve"> na wynagrodzenia i składki od nich naliczane</t>
  </si>
  <si>
    <t xml:space="preserve"> związane z funkcjonowaniem organów JST</t>
  </si>
  <si>
    <t xml:space="preserve"> wydatki bieżące objęte limitem art. 226 ust. 4 ufp</t>
  </si>
  <si>
    <t xml:space="preserve"> wydatki majątkowe objęte limitem art. 226 ust. 4 ufp</t>
  </si>
  <si>
    <t xml:space="preserve"> od samodzielnych publicznych ZOZ</t>
  </si>
  <si>
    <t>15.1.</t>
  </si>
  <si>
    <t>15.2.</t>
  </si>
  <si>
    <t>15.3.</t>
  </si>
  <si>
    <t>15.4.</t>
  </si>
  <si>
    <t>16.</t>
  </si>
  <si>
    <t>17.</t>
  </si>
  <si>
    <t>17.1.</t>
  </si>
  <si>
    <t>6 938 762,20</t>
  </si>
  <si>
    <t>974 000,00</t>
  </si>
  <si>
    <t>437 610,00</t>
  </si>
  <si>
    <t>937 000,00</t>
  </si>
  <si>
    <t>16 439,08</t>
  </si>
  <si>
    <t>25 000,00</t>
  </si>
  <si>
    <t>6 922 323,12</t>
  </si>
  <si>
    <t>959 000,00</t>
  </si>
  <si>
    <t>912 000,00</t>
  </si>
  <si>
    <t>6 908 000,00</t>
  </si>
  <si>
    <t>980 000,00</t>
  </si>
  <si>
    <t>360 493,00</t>
  </si>
  <si>
    <t>6 991 000,00</t>
  </si>
  <si>
    <t>1 020 000,00</t>
  </si>
  <si>
    <t>96 979,00</t>
  </si>
  <si>
    <t>7 075 000,00</t>
  </si>
  <si>
    <t>1 025 000,00</t>
  </si>
  <si>
    <t>7 159 600,00</t>
  </si>
  <si>
    <t>1 049 000,00</t>
  </si>
  <si>
    <t>7 245 600,00</t>
  </si>
  <si>
    <t>1 073 000,00</t>
  </si>
  <si>
    <t>7 333 000,00</t>
  </si>
  <si>
    <t>1 098 000,00</t>
  </si>
  <si>
    <t>7 420 000,00</t>
  </si>
  <si>
    <t>1 123 000,00</t>
  </si>
  <si>
    <t>7 510 000,00</t>
  </si>
  <si>
    <t>1 149 000,00</t>
  </si>
  <si>
    <t>7 600 000,00</t>
  </si>
  <si>
    <t>1 175 000,00</t>
  </si>
  <si>
    <t>7 691 000,00</t>
  </si>
  <si>
    <t>1 202 000,00</t>
  </si>
  <si>
    <t>7 783 000,00</t>
  </si>
  <si>
    <t>1 230 000,00</t>
  </si>
  <si>
    <t>7 876 000,00</t>
  </si>
  <si>
    <t>1 258 000,00</t>
  </si>
  <si>
    <t>Legenda:</t>
  </si>
  <si>
    <t>a: po zmianie
b: zmiana
c: przed zmianą</t>
  </si>
  <si>
    <t>Załącznik Nr 1</t>
  </si>
  <si>
    <t>Rady Gminy Kleszczewo</t>
  </si>
  <si>
    <t>Zmiana Wieloletniej Prognozy Finansowej</t>
  </si>
  <si>
    <t>Strona   7</t>
  </si>
  <si>
    <t>Strona   9</t>
  </si>
  <si>
    <t>z dnia 29 października  2012r.</t>
  </si>
  <si>
    <t xml:space="preserve">Kwoty nadwyżki budżetowej planowanej w poszczegól nych latach objętych prognozą </t>
  </si>
  <si>
    <t>Załącznik nr 2</t>
  </si>
  <si>
    <t>z dnia 29 października 2012r.</t>
  </si>
  <si>
    <t>Wykaz przedsięwzięc do WPF na lata 2012 do 2014</t>
  </si>
  <si>
    <t>Nazwa i cel</t>
  </si>
  <si>
    <t>Jednostka odpowie dzialna lub koordynująca</t>
  </si>
  <si>
    <t>okres realizacji (w wierszu program/ umowa)</t>
  </si>
  <si>
    <t>Łączny limit wydatków</t>
  </si>
  <si>
    <t>lata</t>
  </si>
  <si>
    <t>Limit zobowiązań</t>
  </si>
  <si>
    <t>od</t>
  </si>
  <si>
    <t>do</t>
  </si>
  <si>
    <t>I</t>
  </si>
  <si>
    <t>Przedsięwzięcia ogółem</t>
  </si>
  <si>
    <t>- wydatki bieżące</t>
  </si>
  <si>
    <t>- wydatki majątkowe</t>
  </si>
  <si>
    <t>Programy, projekty lub zadania  ( razem)</t>
  </si>
  <si>
    <t>Programy, projekty lub zadania związane z programami realizowanymi z udziałem środków, o których mowa w art. 5 ust. 1 pkt 2 i 3 (razem)</t>
  </si>
  <si>
    <t>Budowa sieci kanalizacji sanitarnej oraz sieci wodociągowej w tulcach Gmina Kleszczewo</t>
  </si>
  <si>
    <t>Urząd Gminy</t>
  </si>
  <si>
    <t>+2 525 143,00</t>
  </si>
  <si>
    <t>+25 000,00</t>
  </si>
  <si>
    <t>+951 873,00</t>
  </si>
  <si>
    <t>+1 548 270,00</t>
  </si>
  <si>
    <t xml:space="preserve">Przebudowa i modernizacja Gminnego Ośrodka Kultury i Sportu w Kleszczewie </t>
  </si>
  <si>
    <t>b.</t>
  </si>
  <si>
    <t>programy, projekty lub zadania związane z umowami patrtnerstwa publicznoprawnego</t>
  </si>
  <si>
    <t>c.</t>
  </si>
  <si>
    <t>programy, projekty lub zadania pozostałe (inne niż wymienione w lit. a i b (razem)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</si>
  <si>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71004  wydatki bieżące)</t>
  </si>
  <si>
    <t xml:space="preserve">Sporządzenie zmian studium uwarunkowań i kierunków zagospodarowania przestrzennego Gminy Kleszczewo w obrębie geodezyjnym wsi Komorniki, Gowarzewo, Tulce </t>
  </si>
  <si>
    <t>15 750,00</t>
  </si>
  <si>
    <t>5 900,00</t>
  </si>
  <si>
    <t xml:space="preserve"> 9 850,00</t>
  </si>
  <si>
    <t>Jednostka odpowiedzial- na lub koordynująca</t>
  </si>
  <si>
    <t xml:space="preserve">Sporządzenie zmian studium uwarunkowań i kierunków zagospodarowania przestrzennego Gminy Kleszczewo w obrębie geodezyjnym wsi Kleszczewo  Gowarzewo, Tulce </t>
  </si>
  <si>
    <t>30 000,00</t>
  </si>
  <si>
    <t>12 000,00</t>
  </si>
  <si>
    <t>18 000,00</t>
  </si>
  <si>
    <t>Ubezpieczenie mienia wszystkich jednostek bużetowych, samorządowego zakładu budżetowego i instytucji kultury</t>
  </si>
  <si>
    <t>Dowóz uczniów niepełnosprawnych z Gminy Kleszczewo do szkół specjalnych w roku szkolnym 2011/2012 wraz z opieką</t>
  </si>
  <si>
    <t>Dowóz uczniów niepełnosprawnych z Gminy Kleszczewo do szkół specjalnych w roku szkolnym 2012/2013 wraz z opieką</t>
  </si>
  <si>
    <t xml:space="preserve">120 000,00  </t>
  </si>
  <si>
    <t>40 000,00</t>
  </si>
  <si>
    <t>80 000,00</t>
  </si>
  <si>
    <t>Umowy, których realizacja w roku budżtowym i w latach następnych jest niezbędna dla zapewnienia ciągłości działania jednostki i których płatności przypadają w okresie dłuższym niż rok</t>
  </si>
  <si>
    <t>świadczenie usług  zimowego utrzymania dróg i ulic na terenie Gminy Kleszczewo</t>
  </si>
  <si>
    <t>Konserwacja i naprawy urządzeń świetlnych</t>
  </si>
  <si>
    <t>68 838,00</t>
  </si>
  <si>
    <t>Program "LEX" zmiana obowiązującego prawa</t>
  </si>
  <si>
    <t>25 830,00</t>
  </si>
  <si>
    <t>Przewodniczący Rady Gminy</t>
  </si>
  <si>
    <t xml:space="preserve">          Henryk Lesiński</t>
  </si>
  <si>
    <t>130 000,00</t>
  </si>
  <si>
    <t>100 000,00</t>
  </si>
  <si>
    <t>Sposób sfinansowania kwoty długu dot poz 7a z tego                                                       (18a do 18f minus 18g):</t>
  </si>
  <si>
    <t>nadwyżka z lat ubiegłych</t>
  </si>
  <si>
    <t>Wolne środki</t>
  </si>
  <si>
    <t>przychody z tytułu kredytów, pożyczek obligacji</t>
  </si>
  <si>
    <t>przychody z prywatyzacji</t>
  </si>
  <si>
    <t>przychody ze sprzedaży udzielonych pożyczek</t>
  </si>
  <si>
    <t>nadwyżka bieżąca</t>
  </si>
  <si>
    <t>udzielone pożyczki</t>
  </si>
  <si>
    <t>LP</t>
  </si>
  <si>
    <t>18a</t>
  </si>
  <si>
    <t>18b</t>
  </si>
  <si>
    <t>18c</t>
  </si>
  <si>
    <t>18d</t>
  </si>
  <si>
    <t>18e</t>
  </si>
  <si>
    <t>18f</t>
  </si>
  <si>
    <t>18 g</t>
  </si>
  <si>
    <t xml:space="preserve">               Henryk Lesiński</t>
  </si>
  <si>
    <t>5,86%</t>
  </si>
  <si>
    <t>0,49%</t>
  </si>
  <si>
    <t>strona  4</t>
  </si>
  <si>
    <t>Wyszcze- gólnienie</t>
  </si>
  <si>
    <t>str.  6</t>
  </si>
  <si>
    <t>7</t>
  </si>
  <si>
    <t>-73 215,00</t>
  </si>
  <si>
    <t>1 885 583</t>
  </si>
  <si>
    <t>do Uchwały Nr XXIII/170/2012</t>
  </si>
  <si>
    <t>str.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</si>
  <si>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str. 5</t>
  </si>
  <si>
    <t xml:space="preserve">str.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</si>
</sst>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.5"/>
      <color indexed="8"/>
      <name val="Arial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12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49" fontId="10" fillId="0" borderId="11" xfId="0" applyNumberFormat="1" applyFont="1" applyBorder="1" applyAlignment="1">
      <alignment vertical="center" wrapText="1"/>
    </xf>
    <xf numFmtId="4" fontId="14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" fontId="10" fillId="34" borderId="11" xfId="0" applyNumberFormat="1" applyFont="1" applyFill="1" applyBorder="1" applyAlignment="1">
      <alignment vertical="center"/>
    </xf>
    <xf numFmtId="49" fontId="10" fillId="35" borderId="11" xfId="0" applyNumberFormat="1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36" borderId="11" xfId="0" applyFont="1" applyFill="1" applyBorder="1" applyAlignment="1">
      <alignment vertical="center" wrapText="1"/>
    </xf>
    <xf numFmtId="4" fontId="14" fillId="36" borderId="11" xfId="0" applyNumberFormat="1" applyFont="1" applyFill="1" applyBorder="1" applyAlignment="1">
      <alignment horizontal="right" vertical="center" wrapText="1"/>
    </xf>
    <xf numFmtId="4" fontId="10" fillId="36" borderId="11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/>
    </xf>
    <xf numFmtId="4" fontId="14" fillId="34" borderId="1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" fontId="10" fillId="0" borderId="11" xfId="0" applyNumberFormat="1" applyFont="1" applyBorder="1" applyAlignment="1">
      <alignment vertical="center"/>
    </xf>
    <xf numFmtId="0" fontId="10" fillId="34" borderId="0" xfId="0" applyFont="1" applyFill="1" applyAlignment="1">
      <alignment/>
    </xf>
    <xf numFmtId="4" fontId="14" fillId="36" borderId="11" xfId="0" applyNumberFormat="1" applyFont="1" applyFill="1" applyBorder="1" applyAlignment="1">
      <alignment vertical="center"/>
    </xf>
    <xf numFmtId="49" fontId="14" fillId="36" borderId="11" xfId="0" applyNumberFormat="1" applyFont="1" applyFill="1" applyBorder="1" applyAlignment="1">
      <alignment horizontal="right" vertical="center"/>
    </xf>
    <xf numFmtId="49" fontId="10" fillId="36" borderId="11" xfId="0" applyNumberFormat="1" applyFont="1" applyFill="1" applyBorder="1" applyAlignment="1">
      <alignment horizontal="right" vertical="center"/>
    </xf>
    <xf numFmtId="49" fontId="10" fillId="35" borderId="11" xfId="0" applyNumberFormat="1" applyFont="1" applyFill="1" applyBorder="1" applyAlignment="1">
      <alignment horizontal="right" vertical="center"/>
    </xf>
    <xf numFmtId="49" fontId="10" fillId="35" borderId="11" xfId="0" applyNumberFormat="1" applyFont="1" applyFill="1" applyBorder="1" applyAlignment="1">
      <alignment horizontal="right" wrapText="1"/>
    </xf>
    <xf numFmtId="49" fontId="10" fillId="35" borderId="11" xfId="0" applyNumberFormat="1" applyFont="1" applyFill="1" applyBorder="1" applyAlignment="1">
      <alignment horizontal="right" vertical="center" wrapText="1"/>
    </xf>
    <xf numFmtId="0" fontId="10" fillId="36" borderId="11" xfId="0" applyFont="1" applyFill="1" applyBorder="1" applyAlignment="1">
      <alignment wrapText="1"/>
    </xf>
    <xf numFmtId="49" fontId="14" fillId="36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" fontId="10" fillId="0" borderId="11" xfId="0" applyNumberFormat="1" applyFont="1" applyBorder="1" applyAlignment="1">
      <alignment/>
    </xf>
    <xf numFmtId="0" fontId="10" fillId="36" borderId="11" xfId="0" applyFont="1" applyFill="1" applyBorder="1" applyAlignment="1">
      <alignment/>
    </xf>
    <xf numFmtId="4" fontId="14" fillId="36" borderId="11" xfId="0" applyNumberFormat="1" applyFont="1" applyFill="1" applyBorder="1" applyAlignment="1">
      <alignment horizontal="right" wrapText="1"/>
    </xf>
    <xf numFmtId="4" fontId="10" fillId="36" borderId="11" xfId="0" applyNumberFormat="1" applyFont="1" applyFill="1" applyBorder="1" applyAlignment="1">
      <alignment/>
    </xf>
    <xf numFmtId="0" fontId="14" fillId="36" borderId="11" xfId="0" applyFont="1" applyFill="1" applyBorder="1" applyAlignment="1">
      <alignment wrapText="1"/>
    </xf>
    <xf numFmtId="0" fontId="14" fillId="37" borderId="11" xfId="0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vertical="center" wrapText="1"/>
    </xf>
    <xf numFmtId="0" fontId="14" fillId="35" borderId="11" xfId="0" applyFont="1" applyFill="1" applyBorder="1" applyAlignment="1">
      <alignment vertical="center"/>
    </xf>
    <xf numFmtId="49" fontId="14" fillId="35" borderId="11" xfId="0" applyNumberFormat="1" applyFont="1" applyFill="1" applyBorder="1" applyAlignment="1">
      <alignment horizontal="right" vertical="center"/>
    </xf>
    <xf numFmtId="4" fontId="14" fillId="35" borderId="11" xfId="0" applyNumberFormat="1" applyFont="1" applyFill="1" applyBorder="1" applyAlignment="1">
      <alignment vertical="center"/>
    </xf>
    <xf numFmtId="0" fontId="15" fillId="37" borderId="0" xfId="0" applyFont="1" applyFill="1" applyAlignment="1">
      <alignment/>
    </xf>
    <xf numFmtId="0" fontId="16" fillId="0" borderId="1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4" fontId="17" fillId="0" borderId="13" xfId="0" applyNumberFormat="1" applyFont="1" applyFill="1" applyBorder="1" applyAlignment="1" applyProtection="1">
      <alignment horizontal="right"/>
      <protection locked="0"/>
    </xf>
    <xf numFmtId="4" fontId="17" fillId="0" borderId="14" xfId="0" applyNumberFormat="1" applyFont="1" applyFill="1" applyBorder="1" applyAlignment="1" applyProtection="1">
      <alignment horizontal="right"/>
      <protection locked="0"/>
    </xf>
    <xf numFmtId="4" fontId="17" fillId="0" borderId="15" xfId="0" applyNumberFormat="1" applyFont="1" applyFill="1" applyBorder="1" applyAlignment="1" applyProtection="1">
      <alignment horizontal="right"/>
      <protection locked="0"/>
    </xf>
    <xf numFmtId="4" fontId="17" fillId="0" borderId="16" xfId="0" applyNumberFormat="1" applyFont="1" applyFill="1" applyBorder="1" applyAlignment="1" applyProtection="1">
      <alignment horizontal="right"/>
      <protection locked="0"/>
    </xf>
    <xf numFmtId="4" fontId="17" fillId="0" borderId="17" xfId="0" applyNumberFormat="1" applyFont="1" applyFill="1" applyBorder="1" applyAlignment="1" applyProtection="1">
      <alignment horizontal="right"/>
      <protection locked="0"/>
    </xf>
    <xf numFmtId="0" fontId="17" fillId="0" borderId="18" xfId="0" applyNumberFormat="1" applyFont="1" applyFill="1" applyBorder="1" applyAlignment="1" applyProtection="1">
      <alignment horizontal="left"/>
      <protection locked="0"/>
    </xf>
    <xf numFmtId="4" fontId="17" fillId="0" borderId="19" xfId="0" applyNumberFormat="1" applyFont="1" applyFill="1" applyBorder="1" applyAlignment="1" applyProtection="1">
      <alignment horizontal="right"/>
      <protection locked="0"/>
    </xf>
    <xf numFmtId="0" fontId="17" fillId="0" borderId="16" xfId="0" applyNumberFormat="1" applyFont="1" applyFill="1" applyBorder="1" applyAlignment="1" applyProtection="1">
      <alignment horizontal="left"/>
      <protection locked="0"/>
    </xf>
    <xf numFmtId="4" fontId="17" fillId="0" borderId="18" xfId="0" applyNumberFormat="1" applyFont="1" applyFill="1" applyBorder="1" applyAlignment="1" applyProtection="1">
      <alignment horizontal="right"/>
      <protection locked="0"/>
    </xf>
    <xf numFmtId="49" fontId="2" fillId="33" borderId="0" xfId="0" applyNumberFormat="1" applyFont="1" applyFill="1" applyAlignment="1" applyProtection="1">
      <alignment horizontal="center" vertical="center"/>
      <protection locked="0"/>
    </xf>
    <xf numFmtId="49" fontId="17" fillId="33" borderId="0" xfId="0" applyNumberFormat="1" applyFont="1" applyFill="1" applyAlignment="1" applyProtection="1">
      <alignment horizontal="center" vertical="center"/>
      <protection locked="0"/>
    </xf>
    <xf numFmtId="49" fontId="17" fillId="33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ont="1" applyFill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49" fontId="0" fillId="33" borderId="0" xfId="0" applyNumberFormat="1" applyFont="1" applyFill="1" applyAlignment="1" applyProtection="1">
      <alignment horizontal="right" vertical="center"/>
      <protection locked="0"/>
    </xf>
    <xf numFmtId="49" fontId="0" fillId="33" borderId="0" xfId="0" applyNumberFormat="1" applyFont="1" applyFill="1" applyAlignment="1" applyProtection="1">
      <alignment horizontal="lef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1"/>
  <sheetViews>
    <sheetView showGridLines="0" zoomScalePageLayoutView="0" workbookViewId="0" topLeftCell="A1">
      <selection activeCell="Z11" sqref="Z11:AA13"/>
    </sheetView>
  </sheetViews>
  <sheetFormatPr defaultColWidth="9.33203125" defaultRowHeight="12.75"/>
  <cols>
    <col min="1" max="1" width="3.66015625" style="0" customWidth="1"/>
    <col min="2" max="2" width="1.171875" style="0" customWidth="1"/>
    <col min="3" max="3" width="5" style="0" customWidth="1"/>
    <col min="4" max="5" width="2.5" style="0" customWidth="1"/>
    <col min="6" max="8" width="1.171875" style="0" customWidth="1"/>
    <col min="9" max="9" width="5" style="0" customWidth="1"/>
    <col min="10" max="10" width="1.171875" style="0" customWidth="1"/>
    <col min="11" max="11" width="5" style="0" customWidth="1"/>
    <col min="12" max="12" width="1.171875" style="0" customWidth="1"/>
    <col min="13" max="13" width="2.5" style="0" customWidth="1"/>
    <col min="14" max="14" width="1.171875" style="0" customWidth="1"/>
    <col min="15" max="15" width="2.5" style="0" customWidth="1"/>
    <col min="16" max="16" width="5" style="0" customWidth="1"/>
    <col min="17" max="17" width="1.171875" style="0" customWidth="1"/>
    <col min="18" max="18" width="2.5" style="0" customWidth="1"/>
    <col min="19" max="19" width="3.66015625" style="0" customWidth="1"/>
    <col min="20" max="20" width="5" style="0" customWidth="1"/>
    <col min="21" max="22" width="1.171875" style="0" customWidth="1"/>
    <col min="23" max="24" width="5" style="0" customWidth="1"/>
    <col min="25" max="25" width="1.171875" style="0" customWidth="1"/>
    <col min="26" max="26" width="6.16015625" style="0" customWidth="1"/>
    <col min="27" max="27" width="5" style="0" customWidth="1"/>
    <col min="28" max="28" width="1.171875" style="0" customWidth="1"/>
    <col min="29" max="29" width="3.66015625" style="0" customWidth="1"/>
    <col min="30" max="31" width="1.171875" style="0" customWidth="1"/>
    <col min="32" max="32" width="5" style="0" customWidth="1"/>
    <col min="33" max="34" width="1.171875" style="0" customWidth="1"/>
    <col min="35" max="36" width="5" style="0" customWidth="1"/>
    <col min="37" max="38" width="1.171875" style="0" customWidth="1"/>
    <col min="39" max="39" width="10.16015625" style="0" customWidth="1"/>
    <col min="40" max="40" width="1.171875" style="0" customWidth="1"/>
    <col min="41" max="41" width="8.83203125" style="0" customWidth="1"/>
    <col min="42" max="44" width="1.171875" style="0" customWidth="1"/>
    <col min="45" max="45" width="8.83203125" style="0" customWidth="1"/>
    <col min="46" max="46" width="2.5" style="0" customWidth="1"/>
    <col min="47" max="47" width="1.171875" style="0" customWidth="1"/>
    <col min="48" max="48" width="7.66015625" style="0" customWidth="1"/>
    <col min="49" max="49" width="3.66015625" style="0" customWidth="1"/>
    <col min="50" max="50" width="1.171875" style="0" customWidth="1"/>
    <col min="51" max="51" width="6.16015625" style="0" customWidth="1"/>
    <col min="52" max="52" width="1.171875" style="0" customWidth="1"/>
    <col min="53" max="53" width="6.16015625" style="0" customWidth="1"/>
    <col min="54" max="54" width="3.66015625" style="0" customWidth="1"/>
  </cols>
  <sheetData>
    <row r="1" ht="12.75">
      <c r="AM1" s="3" t="s">
        <v>537</v>
      </c>
    </row>
    <row r="2" ht="12.75">
      <c r="AM2" s="3" t="s">
        <v>623</v>
      </c>
    </row>
    <row r="3" ht="12.75">
      <c r="AM3" s="3" t="s">
        <v>538</v>
      </c>
    </row>
    <row r="4" ht="12.75">
      <c r="AM4" s="3" t="s">
        <v>542</v>
      </c>
    </row>
    <row r="5" ht="6.75" customHeight="1"/>
    <row r="6" spans="1:54" ht="12.75">
      <c r="A6" s="98" t="s">
        <v>539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</row>
    <row r="7" spans="1:54" ht="3.75" customHeight="1">
      <c r="A7" s="2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1:54" ht="5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</row>
    <row r="9" spans="1:54" s="5" customFormat="1" ht="11.25" customHeight="1">
      <c r="A9" s="96" t="s">
        <v>0</v>
      </c>
      <c r="B9" s="96"/>
      <c r="C9" s="96"/>
      <c r="D9" s="96"/>
      <c r="E9" s="96" t="s">
        <v>1</v>
      </c>
      <c r="F9" s="96"/>
      <c r="G9" s="96"/>
      <c r="H9" s="96"/>
      <c r="I9" s="96"/>
      <c r="J9" s="96" t="s">
        <v>2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 t="s">
        <v>3</v>
      </c>
      <c r="AC9" s="96"/>
      <c r="AD9" s="96"/>
      <c r="AE9" s="96"/>
      <c r="AF9" s="96"/>
      <c r="AG9" s="96"/>
      <c r="AH9" s="96" t="s">
        <v>2</v>
      </c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</row>
    <row r="10" spans="1:54" s="5" customFormat="1" ht="11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 t="s">
        <v>4</v>
      </c>
      <c r="K10" s="96"/>
      <c r="L10" s="96"/>
      <c r="M10" s="96"/>
      <c r="N10" s="96"/>
      <c r="O10" s="96" t="s">
        <v>5</v>
      </c>
      <c r="P10" s="96"/>
      <c r="Q10" s="96"/>
      <c r="R10" s="96"/>
      <c r="S10" s="96" t="s">
        <v>6</v>
      </c>
      <c r="T10" s="96"/>
      <c r="U10" s="96"/>
      <c r="V10" s="96"/>
      <c r="W10" s="96" t="s">
        <v>5</v>
      </c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 t="s">
        <v>7</v>
      </c>
      <c r="AI10" s="96"/>
      <c r="AJ10" s="96"/>
      <c r="AK10" s="96"/>
      <c r="AL10" s="96" t="s">
        <v>2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</row>
    <row r="11" spans="1:54" s="5" customFormat="1" ht="11.2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 t="s">
        <v>8</v>
      </c>
      <c r="P11" s="96"/>
      <c r="Q11" s="96"/>
      <c r="R11" s="96"/>
      <c r="S11" s="96"/>
      <c r="T11" s="96"/>
      <c r="U11" s="96"/>
      <c r="V11" s="96"/>
      <c r="W11" s="96" t="s">
        <v>9</v>
      </c>
      <c r="X11" s="96"/>
      <c r="Y11" s="96"/>
      <c r="Z11" s="96" t="s">
        <v>8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 t="s">
        <v>10</v>
      </c>
      <c r="AM11" s="96"/>
      <c r="AN11" s="96" t="s">
        <v>5</v>
      </c>
      <c r="AO11" s="96"/>
      <c r="AP11" s="96"/>
      <c r="AQ11" s="96"/>
      <c r="AR11" s="96"/>
      <c r="AS11" s="96"/>
      <c r="AT11" s="96"/>
      <c r="AU11" s="96"/>
      <c r="AV11" s="96"/>
      <c r="AW11" s="96" t="s">
        <v>11</v>
      </c>
      <c r="AX11" s="96"/>
      <c r="AY11" s="96"/>
      <c r="AZ11" s="96" t="s">
        <v>5</v>
      </c>
      <c r="BA11" s="96"/>
      <c r="BB11" s="96"/>
    </row>
    <row r="12" spans="1:54" s="5" customFormat="1" ht="11.2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 t="s">
        <v>12</v>
      </c>
      <c r="AO12" s="96"/>
      <c r="AP12" s="96"/>
      <c r="AQ12" s="96" t="s">
        <v>5</v>
      </c>
      <c r="AR12" s="96"/>
      <c r="AS12" s="96"/>
      <c r="AT12" s="96" t="s">
        <v>13</v>
      </c>
      <c r="AU12" s="96"/>
      <c r="AV12" s="96"/>
      <c r="AW12" s="96"/>
      <c r="AX12" s="96"/>
      <c r="AY12" s="96"/>
      <c r="AZ12" s="96" t="s">
        <v>14</v>
      </c>
      <c r="BA12" s="96"/>
      <c r="BB12" s="96"/>
    </row>
    <row r="13" spans="1:54" s="5" customFormat="1" ht="69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 t="s">
        <v>15</v>
      </c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</row>
    <row r="14" spans="1:54" s="5" customFormat="1" ht="11.25" customHeight="1">
      <c r="A14" s="96" t="s">
        <v>16</v>
      </c>
      <c r="B14" s="96"/>
      <c r="C14" s="96"/>
      <c r="D14" s="96"/>
      <c r="E14" s="96" t="s">
        <v>17</v>
      </c>
      <c r="F14" s="96"/>
      <c r="G14" s="96"/>
      <c r="H14" s="96"/>
      <c r="I14" s="96"/>
      <c r="J14" s="96" t="s">
        <v>18</v>
      </c>
      <c r="K14" s="96"/>
      <c r="L14" s="96"/>
      <c r="M14" s="96"/>
      <c r="N14" s="96"/>
      <c r="O14" s="96" t="s">
        <v>19</v>
      </c>
      <c r="P14" s="96"/>
      <c r="Q14" s="96"/>
      <c r="R14" s="96"/>
      <c r="S14" s="96" t="s">
        <v>20</v>
      </c>
      <c r="T14" s="96"/>
      <c r="U14" s="96"/>
      <c r="V14" s="96"/>
      <c r="W14" s="96" t="s">
        <v>21</v>
      </c>
      <c r="X14" s="96"/>
      <c r="Y14" s="96"/>
      <c r="Z14" s="96" t="s">
        <v>22</v>
      </c>
      <c r="AA14" s="96"/>
      <c r="AB14" s="96" t="s">
        <v>23</v>
      </c>
      <c r="AC14" s="96"/>
      <c r="AD14" s="96"/>
      <c r="AE14" s="96"/>
      <c r="AF14" s="96"/>
      <c r="AG14" s="96"/>
      <c r="AH14" s="96" t="s">
        <v>24</v>
      </c>
      <c r="AI14" s="96"/>
      <c r="AJ14" s="96"/>
      <c r="AK14" s="96"/>
      <c r="AL14" s="96" t="s">
        <v>25</v>
      </c>
      <c r="AM14" s="96"/>
      <c r="AN14" s="96" t="s">
        <v>26</v>
      </c>
      <c r="AO14" s="96"/>
      <c r="AP14" s="96"/>
      <c r="AQ14" s="96" t="s">
        <v>27</v>
      </c>
      <c r="AR14" s="96"/>
      <c r="AS14" s="96"/>
      <c r="AT14" s="96" t="s">
        <v>28</v>
      </c>
      <c r="AU14" s="96"/>
      <c r="AV14" s="96"/>
      <c r="AW14" s="96" t="s">
        <v>29</v>
      </c>
      <c r="AX14" s="96"/>
      <c r="AY14" s="96"/>
      <c r="AZ14" s="96" t="s">
        <v>30</v>
      </c>
      <c r="BA14" s="96"/>
      <c r="BB14" s="96"/>
    </row>
    <row r="15" spans="1:54" s="5" customFormat="1" ht="16.5" customHeight="1">
      <c r="A15" s="95" t="s">
        <v>31</v>
      </c>
      <c r="B15" s="95"/>
      <c r="C15" s="95"/>
      <c r="D15" s="95"/>
      <c r="E15" s="95" t="s">
        <v>32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 t="s">
        <v>33</v>
      </c>
      <c r="AC15" s="95"/>
      <c r="AD15" s="95"/>
      <c r="AE15" s="95"/>
      <c r="AF15" s="95"/>
      <c r="AG15" s="95"/>
      <c r="AH15" s="95" t="s">
        <v>34</v>
      </c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</row>
    <row r="16" spans="1:54" s="5" customFormat="1" ht="11.25" customHeight="1">
      <c r="A16" s="95" t="s">
        <v>35</v>
      </c>
      <c r="B16" s="95"/>
      <c r="C16" s="95"/>
      <c r="D16" s="4" t="s">
        <v>36</v>
      </c>
      <c r="E16" s="94" t="s">
        <v>37</v>
      </c>
      <c r="F16" s="94"/>
      <c r="G16" s="94"/>
      <c r="H16" s="94"/>
      <c r="I16" s="94"/>
      <c r="J16" s="94" t="s">
        <v>38</v>
      </c>
      <c r="K16" s="94"/>
      <c r="L16" s="94"/>
      <c r="M16" s="94"/>
      <c r="N16" s="94"/>
      <c r="O16" s="94" t="s">
        <v>39</v>
      </c>
      <c r="P16" s="94"/>
      <c r="Q16" s="94"/>
      <c r="R16" s="94"/>
      <c r="S16" s="94" t="s">
        <v>40</v>
      </c>
      <c r="T16" s="94"/>
      <c r="U16" s="94"/>
      <c r="V16" s="94"/>
      <c r="W16" s="94" t="s">
        <v>41</v>
      </c>
      <c r="X16" s="94"/>
      <c r="Y16" s="94"/>
      <c r="Z16" s="94" t="s">
        <v>42</v>
      </c>
      <c r="AA16" s="94"/>
      <c r="AB16" s="94" t="s">
        <v>43</v>
      </c>
      <c r="AC16" s="94"/>
      <c r="AD16" s="94"/>
      <c r="AE16" s="94"/>
      <c r="AF16" s="94"/>
      <c r="AG16" s="94"/>
      <c r="AH16" s="94" t="s">
        <v>44</v>
      </c>
      <c r="AI16" s="94"/>
      <c r="AJ16" s="94"/>
      <c r="AK16" s="94"/>
      <c r="AL16" s="94" t="s">
        <v>45</v>
      </c>
      <c r="AM16" s="94"/>
      <c r="AN16" s="94"/>
      <c r="AO16" s="94"/>
      <c r="AP16" s="94"/>
      <c r="AQ16" s="94"/>
      <c r="AR16" s="94"/>
      <c r="AS16" s="94"/>
      <c r="AT16" s="94" t="s">
        <v>47</v>
      </c>
      <c r="AU16" s="94"/>
      <c r="AV16" s="94"/>
      <c r="AW16" s="94" t="s">
        <v>48</v>
      </c>
      <c r="AX16" s="94"/>
      <c r="AY16" s="94"/>
      <c r="AZ16" s="94" t="s">
        <v>48</v>
      </c>
      <c r="BA16" s="94"/>
      <c r="BB16" s="94"/>
    </row>
    <row r="17" spans="1:54" s="5" customFormat="1" ht="11.25" customHeight="1">
      <c r="A17" s="95"/>
      <c r="B17" s="95"/>
      <c r="C17" s="95"/>
      <c r="D17" s="4" t="s">
        <v>49</v>
      </c>
      <c r="E17" s="94" t="s">
        <v>50</v>
      </c>
      <c r="F17" s="94"/>
      <c r="G17" s="94"/>
      <c r="H17" s="94"/>
      <c r="I17" s="94"/>
      <c r="J17" s="94" t="s">
        <v>50</v>
      </c>
      <c r="K17" s="94"/>
      <c r="L17" s="94"/>
      <c r="M17" s="94"/>
      <c r="N17" s="94"/>
      <c r="O17" s="94"/>
      <c r="P17" s="94"/>
      <c r="Q17" s="94"/>
      <c r="R17" s="94"/>
      <c r="S17" s="94" t="s">
        <v>46</v>
      </c>
      <c r="T17" s="94"/>
      <c r="U17" s="94"/>
      <c r="V17" s="94"/>
      <c r="W17" s="94" t="s">
        <v>46</v>
      </c>
      <c r="X17" s="94"/>
      <c r="Y17" s="94"/>
      <c r="Z17" s="94" t="s">
        <v>46</v>
      </c>
      <c r="AA17" s="94"/>
      <c r="AB17" s="94" t="s">
        <v>50</v>
      </c>
      <c r="AC17" s="94"/>
      <c r="AD17" s="94"/>
      <c r="AE17" s="94"/>
      <c r="AF17" s="94"/>
      <c r="AG17" s="94"/>
      <c r="AH17" s="94" t="s">
        <v>51</v>
      </c>
      <c r="AI17" s="94"/>
      <c r="AJ17" s="94"/>
      <c r="AK17" s="94"/>
      <c r="AL17" s="94" t="s">
        <v>51</v>
      </c>
      <c r="AM17" s="94"/>
      <c r="AN17" s="94"/>
      <c r="AO17" s="94"/>
      <c r="AP17" s="94"/>
      <c r="AQ17" s="94"/>
      <c r="AR17" s="94"/>
      <c r="AS17" s="94"/>
      <c r="AT17" s="94" t="s">
        <v>52</v>
      </c>
      <c r="AU17" s="94"/>
      <c r="AV17" s="94"/>
      <c r="AW17" s="94" t="s">
        <v>46</v>
      </c>
      <c r="AX17" s="94"/>
      <c r="AY17" s="94"/>
      <c r="AZ17" s="94" t="s">
        <v>46</v>
      </c>
      <c r="BA17" s="94"/>
      <c r="BB17" s="94"/>
    </row>
    <row r="18" spans="1:54" s="5" customFormat="1" ht="11.25" customHeight="1">
      <c r="A18" s="95"/>
      <c r="B18" s="95"/>
      <c r="C18" s="95"/>
      <c r="D18" s="4" t="s">
        <v>53</v>
      </c>
      <c r="E18" s="94" t="s">
        <v>54</v>
      </c>
      <c r="F18" s="94"/>
      <c r="G18" s="94"/>
      <c r="H18" s="94"/>
      <c r="I18" s="94"/>
      <c r="J18" s="94" t="s">
        <v>55</v>
      </c>
      <c r="K18" s="94"/>
      <c r="L18" s="94"/>
      <c r="M18" s="94"/>
      <c r="N18" s="94"/>
      <c r="O18" s="94" t="s">
        <v>39</v>
      </c>
      <c r="P18" s="94"/>
      <c r="Q18" s="94"/>
      <c r="R18" s="94"/>
      <c r="S18" s="94" t="s">
        <v>40</v>
      </c>
      <c r="T18" s="94"/>
      <c r="U18" s="94"/>
      <c r="V18" s="94"/>
      <c r="W18" s="94" t="s">
        <v>41</v>
      </c>
      <c r="X18" s="94"/>
      <c r="Y18" s="94"/>
      <c r="Z18" s="94" t="s">
        <v>42</v>
      </c>
      <c r="AA18" s="94"/>
      <c r="AB18" s="94" t="s">
        <v>56</v>
      </c>
      <c r="AC18" s="94"/>
      <c r="AD18" s="94"/>
      <c r="AE18" s="94"/>
      <c r="AF18" s="94"/>
      <c r="AG18" s="94"/>
      <c r="AH18" s="94" t="s">
        <v>57</v>
      </c>
      <c r="AI18" s="94"/>
      <c r="AJ18" s="94"/>
      <c r="AK18" s="94"/>
      <c r="AL18" s="94" t="s">
        <v>58</v>
      </c>
      <c r="AM18" s="94"/>
      <c r="AN18" s="94"/>
      <c r="AO18" s="94"/>
      <c r="AP18" s="94"/>
      <c r="AQ18" s="94"/>
      <c r="AR18" s="94"/>
      <c r="AS18" s="94"/>
      <c r="AT18" s="94" t="s">
        <v>59</v>
      </c>
      <c r="AU18" s="94"/>
      <c r="AV18" s="94"/>
      <c r="AW18" s="94" t="s">
        <v>48</v>
      </c>
      <c r="AX18" s="94"/>
      <c r="AY18" s="94"/>
      <c r="AZ18" s="94" t="s">
        <v>48</v>
      </c>
      <c r="BA18" s="94"/>
      <c r="BB18" s="94"/>
    </row>
    <row r="19" spans="1:54" s="5" customFormat="1" ht="11.25" customHeight="1">
      <c r="A19" s="95" t="s">
        <v>60</v>
      </c>
      <c r="B19" s="95"/>
      <c r="C19" s="95"/>
      <c r="D19" s="4" t="s">
        <v>36</v>
      </c>
      <c r="E19" s="94" t="s">
        <v>61</v>
      </c>
      <c r="F19" s="94"/>
      <c r="G19" s="94"/>
      <c r="H19" s="94"/>
      <c r="I19" s="94"/>
      <c r="J19" s="94" t="s">
        <v>62</v>
      </c>
      <c r="K19" s="94"/>
      <c r="L19" s="94"/>
      <c r="M19" s="94"/>
      <c r="N19" s="94"/>
      <c r="O19" s="94"/>
      <c r="P19" s="94"/>
      <c r="Q19" s="94"/>
      <c r="R19" s="94"/>
      <c r="S19" s="94" t="s">
        <v>63</v>
      </c>
      <c r="T19" s="94"/>
      <c r="U19" s="94"/>
      <c r="V19" s="94"/>
      <c r="W19" s="94" t="s">
        <v>64</v>
      </c>
      <c r="X19" s="94"/>
      <c r="Y19" s="94"/>
      <c r="Z19" s="94" t="s">
        <v>65</v>
      </c>
      <c r="AA19" s="94"/>
      <c r="AB19" s="94" t="s">
        <v>66</v>
      </c>
      <c r="AC19" s="94"/>
      <c r="AD19" s="94"/>
      <c r="AE19" s="94"/>
      <c r="AF19" s="94"/>
      <c r="AG19" s="94"/>
      <c r="AH19" s="94" t="s">
        <v>67</v>
      </c>
      <c r="AI19" s="94"/>
      <c r="AJ19" s="94"/>
      <c r="AK19" s="94"/>
      <c r="AL19" s="94" t="s">
        <v>68</v>
      </c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 t="s">
        <v>69</v>
      </c>
      <c r="AX19" s="94"/>
      <c r="AY19" s="94"/>
      <c r="AZ19" s="94" t="s">
        <v>69</v>
      </c>
      <c r="BA19" s="94"/>
      <c r="BB19" s="94"/>
    </row>
    <row r="20" spans="1:54" s="5" customFormat="1" ht="11.25" customHeight="1">
      <c r="A20" s="95"/>
      <c r="B20" s="95"/>
      <c r="C20" s="95"/>
      <c r="D20" s="4" t="s">
        <v>49</v>
      </c>
      <c r="E20" s="94" t="s">
        <v>65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 t="s">
        <v>65</v>
      </c>
      <c r="T20" s="94"/>
      <c r="U20" s="94"/>
      <c r="V20" s="94"/>
      <c r="W20" s="94" t="s">
        <v>46</v>
      </c>
      <c r="X20" s="94"/>
      <c r="Y20" s="94"/>
      <c r="Z20" s="94" t="s">
        <v>65</v>
      </c>
      <c r="AA20" s="94"/>
      <c r="AB20" s="94" t="s">
        <v>65</v>
      </c>
      <c r="AC20" s="94"/>
      <c r="AD20" s="94"/>
      <c r="AE20" s="94"/>
      <c r="AF20" s="94"/>
      <c r="AG20" s="94"/>
      <c r="AH20" s="94" t="s">
        <v>46</v>
      </c>
      <c r="AI20" s="94"/>
      <c r="AJ20" s="94"/>
      <c r="AK20" s="94"/>
      <c r="AL20" s="94" t="s">
        <v>46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 t="s">
        <v>46</v>
      </c>
      <c r="AX20" s="94"/>
      <c r="AY20" s="94"/>
      <c r="AZ20" s="94" t="s">
        <v>46</v>
      </c>
      <c r="BA20" s="94"/>
      <c r="BB20" s="94"/>
    </row>
    <row r="21" spans="1:54" s="5" customFormat="1" ht="11.25" customHeight="1">
      <c r="A21" s="95"/>
      <c r="B21" s="95"/>
      <c r="C21" s="95"/>
      <c r="D21" s="4" t="s">
        <v>53</v>
      </c>
      <c r="E21" s="94" t="s">
        <v>70</v>
      </c>
      <c r="F21" s="94"/>
      <c r="G21" s="94"/>
      <c r="H21" s="94"/>
      <c r="I21" s="94"/>
      <c r="J21" s="94" t="s">
        <v>62</v>
      </c>
      <c r="K21" s="94"/>
      <c r="L21" s="94"/>
      <c r="M21" s="94"/>
      <c r="N21" s="94"/>
      <c r="O21" s="94"/>
      <c r="P21" s="94"/>
      <c r="Q21" s="94"/>
      <c r="R21" s="94"/>
      <c r="S21" s="94" t="s">
        <v>64</v>
      </c>
      <c r="T21" s="94"/>
      <c r="U21" s="94"/>
      <c r="V21" s="94"/>
      <c r="W21" s="94" t="s">
        <v>64</v>
      </c>
      <c r="X21" s="94"/>
      <c r="Y21" s="94"/>
      <c r="Z21" s="94" t="s">
        <v>46</v>
      </c>
      <c r="AA21" s="94"/>
      <c r="AB21" s="94" t="s">
        <v>71</v>
      </c>
      <c r="AC21" s="94"/>
      <c r="AD21" s="94"/>
      <c r="AE21" s="94"/>
      <c r="AF21" s="94"/>
      <c r="AG21" s="94"/>
      <c r="AH21" s="94" t="s">
        <v>67</v>
      </c>
      <c r="AI21" s="94"/>
      <c r="AJ21" s="94"/>
      <c r="AK21" s="94"/>
      <c r="AL21" s="94" t="s">
        <v>68</v>
      </c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 t="s">
        <v>69</v>
      </c>
      <c r="AX21" s="94"/>
      <c r="AY21" s="94"/>
      <c r="AZ21" s="94" t="s">
        <v>69</v>
      </c>
      <c r="BA21" s="94"/>
      <c r="BB21" s="94"/>
    </row>
    <row r="22" spans="1:54" s="5" customFormat="1" ht="11.25" customHeight="1">
      <c r="A22" s="95" t="s">
        <v>72</v>
      </c>
      <c r="B22" s="95"/>
      <c r="C22" s="95"/>
      <c r="D22" s="4" t="s">
        <v>36</v>
      </c>
      <c r="E22" s="94" t="s">
        <v>73</v>
      </c>
      <c r="F22" s="94"/>
      <c r="G22" s="94"/>
      <c r="H22" s="94"/>
      <c r="I22" s="94"/>
      <c r="J22" s="94" t="s">
        <v>74</v>
      </c>
      <c r="K22" s="94"/>
      <c r="L22" s="94"/>
      <c r="M22" s="94"/>
      <c r="N22" s="94"/>
      <c r="O22" s="94"/>
      <c r="P22" s="94"/>
      <c r="Q22" s="94"/>
      <c r="R22" s="94"/>
      <c r="S22" s="94" t="s">
        <v>75</v>
      </c>
      <c r="T22" s="94"/>
      <c r="U22" s="94"/>
      <c r="V22" s="94"/>
      <c r="W22" s="94" t="s">
        <v>64</v>
      </c>
      <c r="X22" s="94"/>
      <c r="Y22" s="94"/>
      <c r="Z22" s="94" t="s">
        <v>76</v>
      </c>
      <c r="AA22" s="94"/>
      <c r="AB22" s="94" t="s">
        <v>77</v>
      </c>
      <c r="AC22" s="94"/>
      <c r="AD22" s="94"/>
      <c r="AE22" s="94"/>
      <c r="AF22" s="94"/>
      <c r="AG22" s="94"/>
      <c r="AH22" s="94" t="s">
        <v>78</v>
      </c>
      <c r="AI22" s="94"/>
      <c r="AJ22" s="94"/>
      <c r="AK22" s="94"/>
      <c r="AL22" s="94" t="s">
        <v>79</v>
      </c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 t="s">
        <v>80</v>
      </c>
      <c r="AX22" s="94"/>
      <c r="AY22" s="94"/>
      <c r="AZ22" s="94" t="s">
        <v>80</v>
      </c>
      <c r="BA22" s="94"/>
      <c r="BB22" s="94"/>
    </row>
    <row r="23" spans="1:54" s="5" customFormat="1" ht="11.25" customHeight="1">
      <c r="A23" s="95"/>
      <c r="B23" s="95"/>
      <c r="C23" s="95"/>
      <c r="D23" s="4" t="s">
        <v>49</v>
      </c>
      <c r="E23" s="94" t="s">
        <v>76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 t="s">
        <v>76</v>
      </c>
      <c r="T23" s="94"/>
      <c r="U23" s="94"/>
      <c r="V23" s="94"/>
      <c r="W23" s="94" t="s">
        <v>46</v>
      </c>
      <c r="X23" s="94"/>
      <c r="Y23" s="94"/>
      <c r="Z23" s="94" t="s">
        <v>76</v>
      </c>
      <c r="AA23" s="94"/>
      <c r="AB23" s="94" t="s">
        <v>81</v>
      </c>
      <c r="AC23" s="94"/>
      <c r="AD23" s="94"/>
      <c r="AE23" s="94"/>
      <c r="AF23" s="94"/>
      <c r="AG23" s="94"/>
      <c r="AH23" s="94" t="s">
        <v>82</v>
      </c>
      <c r="AI23" s="94"/>
      <c r="AJ23" s="94"/>
      <c r="AK23" s="94"/>
      <c r="AL23" s="94" t="s">
        <v>46</v>
      </c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 t="s">
        <v>82</v>
      </c>
      <c r="AX23" s="94"/>
      <c r="AY23" s="94"/>
      <c r="AZ23" s="94" t="s">
        <v>82</v>
      </c>
      <c r="BA23" s="94"/>
      <c r="BB23" s="94"/>
    </row>
    <row r="24" spans="1:54" s="5" customFormat="1" ht="11.25" customHeight="1">
      <c r="A24" s="95"/>
      <c r="B24" s="95"/>
      <c r="C24" s="95"/>
      <c r="D24" s="4" t="s">
        <v>53</v>
      </c>
      <c r="E24" s="94" t="s">
        <v>83</v>
      </c>
      <c r="F24" s="94"/>
      <c r="G24" s="94"/>
      <c r="H24" s="94"/>
      <c r="I24" s="94"/>
      <c r="J24" s="94" t="s">
        <v>74</v>
      </c>
      <c r="K24" s="94"/>
      <c r="L24" s="94"/>
      <c r="M24" s="94"/>
      <c r="N24" s="94"/>
      <c r="O24" s="94"/>
      <c r="P24" s="94"/>
      <c r="Q24" s="94"/>
      <c r="R24" s="94"/>
      <c r="S24" s="94" t="s">
        <v>64</v>
      </c>
      <c r="T24" s="94"/>
      <c r="U24" s="94"/>
      <c r="V24" s="94"/>
      <c r="W24" s="94" t="s">
        <v>64</v>
      </c>
      <c r="X24" s="94"/>
      <c r="Y24" s="94"/>
      <c r="Z24" s="94" t="s">
        <v>46</v>
      </c>
      <c r="AA24" s="94"/>
      <c r="AB24" s="94" t="s">
        <v>84</v>
      </c>
      <c r="AC24" s="94"/>
      <c r="AD24" s="94"/>
      <c r="AE24" s="94"/>
      <c r="AF24" s="94"/>
      <c r="AG24" s="94"/>
      <c r="AH24" s="94" t="s">
        <v>85</v>
      </c>
      <c r="AI24" s="94"/>
      <c r="AJ24" s="94"/>
      <c r="AK24" s="94"/>
      <c r="AL24" s="94" t="s">
        <v>79</v>
      </c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 t="s">
        <v>86</v>
      </c>
      <c r="AX24" s="94"/>
      <c r="AY24" s="94"/>
      <c r="AZ24" s="94" t="s">
        <v>86</v>
      </c>
      <c r="BA24" s="94"/>
      <c r="BB24" s="94"/>
    </row>
    <row r="25" spans="1:54" s="5" customFormat="1" ht="11.25" customHeight="1">
      <c r="A25" s="95" t="s">
        <v>87</v>
      </c>
      <c r="B25" s="95"/>
      <c r="C25" s="95"/>
      <c r="D25" s="4" t="s">
        <v>36</v>
      </c>
      <c r="E25" s="94" t="s">
        <v>88</v>
      </c>
      <c r="F25" s="94"/>
      <c r="G25" s="94"/>
      <c r="H25" s="94"/>
      <c r="I25" s="94"/>
      <c r="J25" s="94" t="s">
        <v>89</v>
      </c>
      <c r="K25" s="94"/>
      <c r="L25" s="94"/>
      <c r="M25" s="94"/>
      <c r="N25" s="94"/>
      <c r="O25" s="94"/>
      <c r="P25" s="94"/>
      <c r="Q25" s="94"/>
      <c r="R25" s="94"/>
      <c r="S25" s="94" t="s">
        <v>90</v>
      </c>
      <c r="T25" s="94"/>
      <c r="U25" s="94"/>
      <c r="V25" s="94"/>
      <c r="W25" s="94" t="s">
        <v>91</v>
      </c>
      <c r="X25" s="94"/>
      <c r="Y25" s="94"/>
      <c r="Z25" s="94" t="s">
        <v>92</v>
      </c>
      <c r="AA25" s="94"/>
      <c r="AB25" s="94" t="s">
        <v>93</v>
      </c>
      <c r="AC25" s="94"/>
      <c r="AD25" s="94"/>
      <c r="AE25" s="94"/>
      <c r="AF25" s="94"/>
      <c r="AG25" s="94"/>
      <c r="AH25" s="94" t="s">
        <v>94</v>
      </c>
      <c r="AI25" s="94"/>
      <c r="AJ25" s="94"/>
      <c r="AK25" s="94"/>
      <c r="AL25" s="94" t="s">
        <v>95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 t="s">
        <v>96</v>
      </c>
      <c r="AX25" s="94"/>
      <c r="AY25" s="94"/>
      <c r="AZ25" s="94" t="s">
        <v>96</v>
      </c>
      <c r="BA25" s="94"/>
      <c r="BB25" s="94"/>
    </row>
    <row r="26" spans="1:54" s="5" customFormat="1" ht="11.25" customHeight="1">
      <c r="A26" s="95"/>
      <c r="B26" s="95"/>
      <c r="C26" s="95"/>
      <c r="D26" s="4" t="s">
        <v>49</v>
      </c>
      <c r="E26" s="94" t="s">
        <v>92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 t="s">
        <v>92</v>
      </c>
      <c r="T26" s="94"/>
      <c r="U26" s="94"/>
      <c r="V26" s="94"/>
      <c r="W26" s="94" t="s">
        <v>46</v>
      </c>
      <c r="X26" s="94"/>
      <c r="Y26" s="94"/>
      <c r="Z26" s="94" t="s">
        <v>92</v>
      </c>
      <c r="AA26" s="94"/>
      <c r="AB26" s="94" t="s">
        <v>97</v>
      </c>
      <c r="AC26" s="94"/>
      <c r="AD26" s="94"/>
      <c r="AE26" s="94"/>
      <c r="AF26" s="94"/>
      <c r="AG26" s="94"/>
      <c r="AH26" s="94" t="s">
        <v>98</v>
      </c>
      <c r="AI26" s="94"/>
      <c r="AJ26" s="94"/>
      <c r="AK26" s="94"/>
      <c r="AL26" s="94" t="s">
        <v>46</v>
      </c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 t="s">
        <v>98</v>
      </c>
      <c r="AX26" s="94"/>
      <c r="AY26" s="94"/>
      <c r="AZ26" s="94" t="s">
        <v>98</v>
      </c>
      <c r="BA26" s="94"/>
      <c r="BB26" s="94"/>
    </row>
    <row r="27" spans="1:54" s="5" customFormat="1" ht="11.25" customHeight="1">
      <c r="A27" s="95"/>
      <c r="B27" s="95"/>
      <c r="C27" s="95"/>
      <c r="D27" s="4" t="s">
        <v>53</v>
      </c>
      <c r="E27" s="94" t="s">
        <v>99</v>
      </c>
      <c r="F27" s="94"/>
      <c r="G27" s="94"/>
      <c r="H27" s="94"/>
      <c r="I27" s="94"/>
      <c r="J27" s="94" t="s">
        <v>89</v>
      </c>
      <c r="K27" s="94"/>
      <c r="L27" s="94"/>
      <c r="M27" s="94"/>
      <c r="N27" s="94"/>
      <c r="O27" s="94"/>
      <c r="P27" s="94"/>
      <c r="Q27" s="94"/>
      <c r="R27" s="94"/>
      <c r="S27" s="94" t="s">
        <v>91</v>
      </c>
      <c r="T27" s="94"/>
      <c r="U27" s="94"/>
      <c r="V27" s="94"/>
      <c r="W27" s="94" t="s">
        <v>91</v>
      </c>
      <c r="X27" s="94"/>
      <c r="Y27" s="94"/>
      <c r="Z27" s="94"/>
      <c r="AA27" s="94"/>
      <c r="AB27" s="94" t="s">
        <v>100</v>
      </c>
      <c r="AC27" s="94"/>
      <c r="AD27" s="94"/>
      <c r="AE27" s="94"/>
      <c r="AF27" s="94"/>
      <c r="AG27" s="94"/>
      <c r="AH27" s="94" t="s">
        <v>101</v>
      </c>
      <c r="AI27" s="94"/>
      <c r="AJ27" s="94"/>
      <c r="AK27" s="94"/>
      <c r="AL27" s="94" t="s">
        <v>95</v>
      </c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 t="s">
        <v>102</v>
      </c>
      <c r="AX27" s="94"/>
      <c r="AY27" s="94"/>
      <c r="AZ27" s="94" t="s">
        <v>102</v>
      </c>
      <c r="BA27" s="94"/>
      <c r="BB27" s="94"/>
    </row>
    <row r="28" spans="1:54" s="5" customFormat="1" ht="11.25" customHeight="1">
      <c r="A28" s="95" t="s">
        <v>103</v>
      </c>
      <c r="B28" s="95"/>
      <c r="C28" s="95"/>
      <c r="D28" s="4" t="s">
        <v>36</v>
      </c>
      <c r="E28" s="94" t="s">
        <v>104</v>
      </c>
      <c r="F28" s="94"/>
      <c r="G28" s="94"/>
      <c r="H28" s="94"/>
      <c r="I28" s="94"/>
      <c r="J28" s="94" t="s">
        <v>104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 t="s">
        <v>105</v>
      </c>
      <c r="AC28" s="94"/>
      <c r="AD28" s="94"/>
      <c r="AE28" s="94"/>
      <c r="AF28" s="94"/>
      <c r="AG28" s="94"/>
      <c r="AH28" s="94" t="s">
        <v>106</v>
      </c>
      <c r="AI28" s="94"/>
      <c r="AJ28" s="94"/>
      <c r="AK28" s="94"/>
      <c r="AL28" s="94" t="s">
        <v>107</v>
      </c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 t="s">
        <v>108</v>
      </c>
      <c r="AX28" s="94"/>
      <c r="AY28" s="94"/>
      <c r="AZ28" s="94" t="s">
        <v>108</v>
      </c>
      <c r="BA28" s="94"/>
      <c r="BB28" s="94"/>
    </row>
    <row r="29" spans="1:54" s="5" customFormat="1" ht="11.25" customHeight="1">
      <c r="A29" s="95"/>
      <c r="B29" s="95"/>
      <c r="C29" s="95"/>
      <c r="D29" s="4" t="s">
        <v>49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 t="s">
        <v>109</v>
      </c>
      <c r="AC29" s="94"/>
      <c r="AD29" s="94"/>
      <c r="AE29" s="94"/>
      <c r="AF29" s="94"/>
      <c r="AG29" s="94"/>
      <c r="AH29" s="94" t="s">
        <v>110</v>
      </c>
      <c r="AI29" s="94"/>
      <c r="AJ29" s="94"/>
      <c r="AK29" s="94"/>
      <c r="AL29" s="94" t="s">
        <v>46</v>
      </c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 t="s">
        <v>110</v>
      </c>
      <c r="AX29" s="94"/>
      <c r="AY29" s="94"/>
      <c r="AZ29" s="94" t="s">
        <v>110</v>
      </c>
      <c r="BA29" s="94"/>
      <c r="BB29" s="94"/>
    </row>
    <row r="30" spans="1:54" s="5" customFormat="1" ht="11.25" customHeight="1">
      <c r="A30" s="95"/>
      <c r="B30" s="95"/>
      <c r="C30" s="95"/>
      <c r="D30" s="4" t="s">
        <v>53</v>
      </c>
      <c r="E30" s="94" t="s">
        <v>104</v>
      </c>
      <c r="F30" s="94"/>
      <c r="G30" s="94"/>
      <c r="H30" s="94"/>
      <c r="I30" s="94"/>
      <c r="J30" s="94" t="s">
        <v>104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 t="s">
        <v>111</v>
      </c>
      <c r="AC30" s="94"/>
      <c r="AD30" s="94"/>
      <c r="AE30" s="94"/>
      <c r="AF30" s="94"/>
      <c r="AG30" s="94"/>
      <c r="AH30" s="94" t="s">
        <v>112</v>
      </c>
      <c r="AI30" s="94"/>
      <c r="AJ30" s="94"/>
      <c r="AK30" s="94"/>
      <c r="AL30" s="94" t="s">
        <v>107</v>
      </c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 t="s">
        <v>113</v>
      </c>
      <c r="AX30" s="94"/>
      <c r="AY30" s="94"/>
      <c r="AZ30" s="94" t="s">
        <v>113</v>
      </c>
      <c r="BA30" s="94"/>
      <c r="BB30" s="94"/>
    </row>
    <row r="31" spans="1:54" s="5" customFormat="1" ht="11.25" customHeight="1">
      <c r="A31" s="95" t="s">
        <v>114</v>
      </c>
      <c r="B31" s="95"/>
      <c r="C31" s="95"/>
      <c r="D31" s="4" t="s">
        <v>36</v>
      </c>
      <c r="E31" s="94" t="s">
        <v>115</v>
      </c>
      <c r="F31" s="94"/>
      <c r="G31" s="94"/>
      <c r="H31" s="94"/>
      <c r="I31" s="94"/>
      <c r="J31" s="94" t="s">
        <v>115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 t="s">
        <v>116</v>
      </c>
      <c r="AC31" s="94"/>
      <c r="AD31" s="94"/>
      <c r="AE31" s="94"/>
      <c r="AF31" s="94"/>
      <c r="AG31" s="94"/>
      <c r="AH31" s="94" t="s">
        <v>117</v>
      </c>
      <c r="AI31" s="94"/>
      <c r="AJ31" s="94"/>
      <c r="AK31" s="94"/>
      <c r="AL31" s="94" t="s">
        <v>118</v>
      </c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 t="s">
        <v>119</v>
      </c>
      <c r="AX31" s="94"/>
      <c r="AY31" s="94"/>
      <c r="AZ31" s="94" t="s">
        <v>119</v>
      </c>
      <c r="BA31" s="94"/>
      <c r="BB31" s="94"/>
    </row>
    <row r="32" spans="1:54" s="5" customFormat="1" ht="11.25" customHeight="1">
      <c r="A32" s="95"/>
      <c r="B32" s="95"/>
      <c r="C32" s="95"/>
      <c r="D32" s="4" t="s">
        <v>49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 t="s">
        <v>109</v>
      </c>
      <c r="AC32" s="94"/>
      <c r="AD32" s="94"/>
      <c r="AE32" s="94"/>
      <c r="AF32" s="94"/>
      <c r="AG32" s="94"/>
      <c r="AH32" s="94" t="s">
        <v>120</v>
      </c>
      <c r="AI32" s="94"/>
      <c r="AJ32" s="94"/>
      <c r="AK32" s="94"/>
      <c r="AL32" s="94" t="s">
        <v>46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 t="s">
        <v>120</v>
      </c>
      <c r="AX32" s="94"/>
      <c r="AY32" s="94"/>
      <c r="AZ32" s="94" t="s">
        <v>120</v>
      </c>
      <c r="BA32" s="94"/>
      <c r="BB32" s="94"/>
    </row>
    <row r="33" spans="1:54" s="5" customFormat="1" ht="11.25" customHeight="1">
      <c r="A33" s="95"/>
      <c r="B33" s="95"/>
      <c r="C33" s="95"/>
      <c r="D33" s="4" t="s">
        <v>53</v>
      </c>
      <c r="E33" s="94" t="s">
        <v>115</v>
      </c>
      <c r="F33" s="94"/>
      <c r="G33" s="94"/>
      <c r="H33" s="94"/>
      <c r="I33" s="94"/>
      <c r="J33" s="94" t="s">
        <v>115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 t="s">
        <v>121</v>
      </c>
      <c r="AC33" s="94"/>
      <c r="AD33" s="94"/>
      <c r="AE33" s="94"/>
      <c r="AF33" s="94"/>
      <c r="AG33" s="94"/>
      <c r="AH33" s="94" t="s">
        <v>122</v>
      </c>
      <c r="AI33" s="94"/>
      <c r="AJ33" s="94"/>
      <c r="AK33" s="94"/>
      <c r="AL33" s="94" t="s">
        <v>118</v>
      </c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 t="s">
        <v>123</v>
      </c>
      <c r="AX33" s="94"/>
      <c r="AY33" s="94"/>
      <c r="AZ33" s="94" t="s">
        <v>123</v>
      </c>
      <c r="BA33" s="94"/>
      <c r="BB33" s="94"/>
    </row>
    <row r="34" spans="1:54" s="5" customFormat="1" ht="11.25" customHeight="1">
      <c r="A34" s="95" t="s">
        <v>124</v>
      </c>
      <c r="B34" s="95"/>
      <c r="C34" s="95"/>
      <c r="D34" s="4" t="s">
        <v>36</v>
      </c>
      <c r="E34" s="94" t="s">
        <v>125</v>
      </c>
      <c r="F34" s="94"/>
      <c r="G34" s="94"/>
      <c r="H34" s="94"/>
      <c r="I34" s="94"/>
      <c r="J34" s="94" t="s">
        <v>125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 t="s">
        <v>126</v>
      </c>
      <c r="AC34" s="94"/>
      <c r="AD34" s="94"/>
      <c r="AE34" s="94"/>
      <c r="AF34" s="94"/>
      <c r="AG34" s="94"/>
      <c r="AH34" s="94" t="s">
        <v>127</v>
      </c>
      <c r="AI34" s="94"/>
      <c r="AJ34" s="94"/>
      <c r="AK34" s="94"/>
      <c r="AL34" s="94" t="s">
        <v>128</v>
      </c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 t="s">
        <v>129</v>
      </c>
      <c r="AX34" s="94"/>
      <c r="AY34" s="94"/>
      <c r="AZ34" s="94" t="s">
        <v>129</v>
      </c>
      <c r="BA34" s="94"/>
      <c r="BB34" s="94"/>
    </row>
    <row r="35" spans="1:54" s="5" customFormat="1" ht="11.25" customHeight="1">
      <c r="A35" s="95"/>
      <c r="B35" s="95"/>
      <c r="C35" s="95"/>
      <c r="D35" s="4" t="s">
        <v>49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 t="s">
        <v>109</v>
      </c>
      <c r="AC35" s="94"/>
      <c r="AD35" s="94"/>
      <c r="AE35" s="94"/>
      <c r="AF35" s="94"/>
      <c r="AG35" s="94"/>
      <c r="AH35" s="94" t="s">
        <v>130</v>
      </c>
      <c r="AI35" s="94"/>
      <c r="AJ35" s="94"/>
      <c r="AK35" s="94"/>
      <c r="AL35" s="94" t="s">
        <v>46</v>
      </c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 t="s">
        <v>130</v>
      </c>
      <c r="AX35" s="94"/>
      <c r="AY35" s="94"/>
      <c r="AZ35" s="94" t="s">
        <v>130</v>
      </c>
      <c r="BA35" s="94"/>
      <c r="BB35" s="94"/>
    </row>
    <row r="36" spans="1:54" s="5" customFormat="1" ht="11.25" customHeight="1">
      <c r="A36" s="95"/>
      <c r="B36" s="95"/>
      <c r="C36" s="95"/>
      <c r="D36" s="4" t="s">
        <v>53</v>
      </c>
      <c r="E36" s="94" t="s">
        <v>125</v>
      </c>
      <c r="F36" s="94"/>
      <c r="G36" s="94"/>
      <c r="H36" s="94"/>
      <c r="I36" s="94"/>
      <c r="J36" s="94" t="s">
        <v>125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 t="s">
        <v>131</v>
      </c>
      <c r="AC36" s="94"/>
      <c r="AD36" s="94"/>
      <c r="AE36" s="94"/>
      <c r="AF36" s="94"/>
      <c r="AG36" s="94"/>
      <c r="AH36" s="94" t="s">
        <v>132</v>
      </c>
      <c r="AI36" s="94"/>
      <c r="AJ36" s="94"/>
      <c r="AK36" s="94"/>
      <c r="AL36" s="94" t="s">
        <v>128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 t="s">
        <v>133</v>
      </c>
      <c r="AX36" s="94"/>
      <c r="AY36" s="94"/>
      <c r="AZ36" s="94" t="s">
        <v>133</v>
      </c>
      <c r="BA36" s="94"/>
      <c r="BB36" s="94"/>
    </row>
    <row r="37" spans="1:53" s="5" customFormat="1" ht="28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2" t="s">
        <v>134</v>
      </c>
      <c r="AX37" s="92"/>
      <c r="AY37" s="92"/>
      <c r="AZ37" s="92"/>
      <c r="BA37" s="6" t="s">
        <v>135</v>
      </c>
    </row>
    <row r="38" spans="1:54" ht="30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s="5" customFormat="1" ht="11.25" customHeight="1">
      <c r="A39" s="96" t="s">
        <v>0</v>
      </c>
      <c r="B39" s="96"/>
      <c r="C39" s="96"/>
      <c r="D39" s="96"/>
      <c r="E39" s="96" t="s">
        <v>1</v>
      </c>
      <c r="F39" s="96"/>
      <c r="G39" s="96"/>
      <c r="H39" s="96"/>
      <c r="I39" s="96"/>
      <c r="J39" s="96" t="s">
        <v>2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 t="s">
        <v>3</v>
      </c>
      <c r="AC39" s="96"/>
      <c r="AD39" s="96"/>
      <c r="AE39" s="96"/>
      <c r="AF39" s="96"/>
      <c r="AG39" s="96"/>
      <c r="AH39" s="96" t="s">
        <v>2</v>
      </c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</row>
    <row r="40" spans="1:54" s="5" customFormat="1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 t="s">
        <v>4</v>
      </c>
      <c r="K40" s="96"/>
      <c r="L40" s="96"/>
      <c r="M40" s="96"/>
      <c r="N40" s="96"/>
      <c r="O40" s="96" t="s">
        <v>5</v>
      </c>
      <c r="P40" s="96"/>
      <c r="Q40" s="96"/>
      <c r="R40" s="96"/>
      <c r="S40" s="96" t="s">
        <v>6</v>
      </c>
      <c r="T40" s="96"/>
      <c r="U40" s="96"/>
      <c r="V40" s="96"/>
      <c r="W40" s="96" t="s">
        <v>5</v>
      </c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 t="s">
        <v>7</v>
      </c>
      <c r="AI40" s="96"/>
      <c r="AJ40" s="96"/>
      <c r="AK40" s="96"/>
      <c r="AL40" s="96" t="s">
        <v>2</v>
      </c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</row>
    <row r="41" spans="1:54" s="5" customFormat="1" ht="11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 t="s">
        <v>8</v>
      </c>
      <c r="P41" s="96"/>
      <c r="Q41" s="96"/>
      <c r="R41" s="96"/>
      <c r="S41" s="96"/>
      <c r="T41" s="96"/>
      <c r="U41" s="96"/>
      <c r="V41" s="96"/>
      <c r="W41" s="96" t="s">
        <v>9</v>
      </c>
      <c r="X41" s="96"/>
      <c r="Y41" s="96"/>
      <c r="Z41" s="96" t="s">
        <v>8</v>
      </c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 t="s">
        <v>10</v>
      </c>
      <c r="AM41" s="96"/>
      <c r="AN41" s="96" t="s">
        <v>5</v>
      </c>
      <c r="AO41" s="96"/>
      <c r="AP41" s="96"/>
      <c r="AQ41" s="96"/>
      <c r="AR41" s="96"/>
      <c r="AS41" s="96"/>
      <c r="AT41" s="96"/>
      <c r="AU41" s="96"/>
      <c r="AV41" s="96"/>
      <c r="AW41" s="96" t="s">
        <v>11</v>
      </c>
      <c r="AX41" s="96"/>
      <c r="AY41" s="96"/>
      <c r="AZ41" s="96" t="s">
        <v>5</v>
      </c>
      <c r="BA41" s="96"/>
      <c r="BB41" s="96"/>
    </row>
    <row r="42" spans="1:54" s="5" customFormat="1" ht="11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 t="s">
        <v>12</v>
      </c>
      <c r="AO42" s="96"/>
      <c r="AP42" s="96"/>
      <c r="AQ42" s="96" t="s">
        <v>5</v>
      </c>
      <c r="AR42" s="96"/>
      <c r="AS42" s="96"/>
      <c r="AT42" s="96" t="s">
        <v>13</v>
      </c>
      <c r="AU42" s="96"/>
      <c r="AV42" s="96"/>
      <c r="AW42" s="96"/>
      <c r="AX42" s="96"/>
      <c r="AY42" s="96"/>
      <c r="AZ42" s="96" t="s">
        <v>14</v>
      </c>
      <c r="BA42" s="96"/>
      <c r="BB42" s="96"/>
    </row>
    <row r="43" spans="1:54" s="5" customFormat="1" ht="69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 t="s">
        <v>15</v>
      </c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</row>
    <row r="44" spans="1:54" s="5" customFormat="1" ht="11.25" customHeight="1">
      <c r="A44" s="96" t="s">
        <v>16</v>
      </c>
      <c r="B44" s="96"/>
      <c r="C44" s="96"/>
      <c r="D44" s="96"/>
      <c r="E44" s="96" t="s">
        <v>17</v>
      </c>
      <c r="F44" s="96"/>
      <c r="G44" s="96"/>
      <c r="H44" s="96"/>
      <c r="I44" s="96"/>
      <c r="J44" s="96" t="s">
        <v>18</v>
      </c>
      <c r="K44" s="96"/>
      <c r="L44" s="96"/>
      <c r="M44" s="96"/>
      <c r="N44" s="96"/>
      <c r="O44" s="96" t="s">
        <v>19</v>
      </c>
      <c r="P44" s="96"/>
      <c r="Q44" s="96"/>
      <c r="R44" s="96"/>
      <c r="S44" s="96" t="s">
        <v>20</v>
      </c>
      <c r="T44" s="96"/>
      <c r="U44" s="96"/>
      <c r="V44" s="96"/>
      <c r="W44" s="96" t="s">
        <v>21</v>
      </c>
      <c r="X44" s="96"/>
      <c r="Y44" s="96"/>
      <c r="Z44" s="96" t="s">
        <v>22</v>
      </c>
      <c r="AA44" s="96"/>
      <c r="AB44" s="96" t="s">
        <v>23</v>
      </c>
      <c r="AC44" s="96"/>
      <c r="AD44" s="96"/>
      <c r="AE44" s="96"/>
      <c r="AF44" s="96"/>
      <c r="AG44" s="96"/>
      <c r="AH44" s="96" t="s">
        <v>24</v>
      </c>
      <c r="AI44" s="96"/>
      <c r="AJ44" s="96"/>
      <c r="AK44" s="96"/>
      <c r="AL44" s="96" t="s">
        <v>25</v>
      </c>
      <c r="AM44" s="96"/>
      <c r="AN44" s="96" t="s">
        <v>26</v>
      </c>
      <c r="AO44" s="96"/>
      <c r="AP44" s="96"/>
      <c r="AQ44" s="96" t="s">
        <v>27</v>
      </c>
      <c r="AR44" s="96"/>
      <c r="AS44" s="96"/>
      <c r="AT44" s="96" t="s">
        <v>28</v>
      </c>
      <c r="AU44" s="96"/>
      <c r="AV44" s="96"/>
      <c r="AW44" s="96" t="s">
        <v>29</v>
      </c>
      <c r="AX44" s="96"/>
      <c r="AY44" s="96"/>
      <c r="AZ44" s="96" t="s">
        <v>30</v>
      </c>
      <c r="BA44" s="96"/>
      <c r="BB44" s="96"/>
    </row>
    <row r="45" spans="1:54" s="5" customFormat="1" ht="16.5" customHeight="1">
      <c r="A45" s="95" t="s">
        <v>31</v>
      </c>
      <c r="B45" s="95"/>
      <c r="C45" s="95"/>
      <c r="D45" s="95"/>
      <c r="E45" s="95" t="s">
        <v>32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 t="s">
        <v>33</v>
      </c>
      <c r="AC45" s="95"/>
      <c r="AD45" s="95"/>
      <c r="AE45" s="95"/>
      <c r="AF45" s="95"/>
      <c r="AG45" s="95"/>
      <c r="AH45" s="95" t="s">
        <v>34</v>
      </c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</row>
    <row r="46" spans="1:54" s="5" customFormat="1" ht="11.25" customHeight="1">
      <c r="A46" s="95" t="s">
        <v>136</v>
      </c>
      <c r="B46" s="95"/>
      <c r="C46" s="95"/>
      <c r="D46" s="4" t="s">
        <v>36</v>
      </c>
      <c r="E46" s="94" t="s">
        <v>137</v>
      </c>
      <c r="F46" s="94"/>
      <c r="G46" s="94"/>
      <c r="H46" s="94"/>
      <c r="I46" s="94"/>
      <c r="J46" s="94" t="s">
        <v>137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 t="s">
        <v>138</v>
      </c>
      <c r="AC46" s="94"/>
      <c r="AD46" s="94"/>
      <c r="AE46" s="94"/>
      <c r="AF46" s="94"/>
      <c r="AG46" s="94"/>
      <c r="AH46" s="94" t="s">
        <v>139</v>
      </c>
      <c r="AI46" s="94"/>
      <c r="AJ46" s="94"/>
      <c r="AK46" s="94"/>
      <c r="AL46" s="94" t="s">
        <v>140</v>
      </c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 t="s">
        <v>141</v>
      </c>
      <c r="AX46" s="94"/>
      <c r="AY46" s="94"/>
      <c r="AZ46" s="94" t="s">
        <v>141</v>
      </c>
      <c r="BA46" s="94"/>
      <c r="BB46" s="94"/>
    </row>
    <row r="47" spans="1:54" s="5" customFormat="1" ht="11.25" customHeight="1">
      <c r="A47" s="95"/>
      <c r="B47" s="95"/>
      <c r="C47" s="95"/>
      <c r="D47" s="4" t="s">
        <v>49</v>
      </c>
      <c r="E47" s="94" t="s">
        <v>46</v>
      </c>
      <c r="F47" s="94"/>
      <c r="G47" s="94"/>
      <c r="H47" s="94"/>
      <c r="I47" s="94"/>
      <c r="J47" s="94" t="s">
        <v>46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 t="s">
        <v>109</v>
      </c>
      <c r="AC47" s="94"/>
      <c r="AD47" s="94"/>
      <c r="AE47" s="94"/>
      <c r="AF47" s="94"/>
      <c r="AG47" s="94"/>
      <c r="AH47" s="94" t="s">
        <v>142</v>
      </c>
      <c r="AI47" s="94"/>
      <c r="AJ47" s="94"/>
      <c r="AK47" s="94"/>
      <c r="AL47" s="94" t="s">
        <v>46</v>
      </c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 t="s">
        <v>142</v>
      </c>
      <c r="AX47" s="94"/>
      <c r="AY47" s="94"/>
      <c r="AZ47" s="94" t="s">
        <v>142</v>
      </c>
      <c r="BA47" s="94"/>
      <c r="BB47" s="94"/>
    </row>
    <row r="48" spans="1:54" s="5" customFormat="1" ht="11.25" customHeight="1">
      <c r="A48" s="95"/>
      <c r="B48" s="95"/>
      <c r="C48" s="95"/>
      <c r="D48" s="4" t="s">
        <v>53</v>
      </c>
      <c r="E48" s="94" t="s">
        <v>137</v>
      </c>
      <c r="F48" s="94"/>
      <c r="G48" s="94"/>
      <c r="H48" s="94"/>
      <c r="I48" s="94"/>
      <c r="J48" s="94" t="s">
        <v>137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 t="s">
        <v>143</v>
      </c>
      <c r="AC48" s="94"/>
      <c r="AD48" s="94"/>
      <c r="AE48" s="94"/>
      <c r="AF48" s="94"/>
      <c r="AG48" s="94"/>
      <c r="AH48" s="94" t="s">
        <v>144</v>
      </c>
      <c r="AI48" s="94"/>
      <c r="AJ48" s="94"/>
      <c r="AK48" s="94"/>
      <c r="AL48" s="94" t="s">
        <v>140</v>
      </c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 t="s">
        <v>145</v>
      </c>
      <c r="AX48" s="94"/>
      <c r="AY48" s="94"/>
      <c r="AZ48" s="94" t="s">
        <v>145</v>
      </c>
      <c r="BA48" s="94"/>
      <c r="BB48" s="94"/>
    </row>
    <row r="49" spans="1:54" s="5" customFormat="1" ht="11.25" customHeight="1">
      <c r="A49" s="95" t="s">
        <v>146</v>
      </c>
      <c r="B49" s="95"/>
      <c r="C49" s="95"/>
      <c r="D49" s="4" t="s">
        <v>36</v>
      </c>
      <c r="E49" s="94" t="s">
        <v>147</v>
      </c>
      <c r="F49" s="94"/>
      <c r="G49" s="94"/>
      <c r="H49" s="94"/>
      <c r="I49" s="94"/>
      <c r="J49" s="94" t="s">
        <v>147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 t="s">
        <v>148</v>
      </c>
      <c r="AC49" s="94"/>
      <c r="AD49" s="94"/>
      <c r="AE49" s="94"/>
      <c r="AF49" s="94"/>
      <c r="AG49" s="94"/>
      <c r="AH49" s="94" t="s">
        <v>149</v>
      </c>
      <c r="AI49" s="94"/>
      <c r="AJ49" s="94"/>
      <c r="AK49" s="94"/>
      <c r="AL49" s="94" t="s">
        <v>150</v>
      </c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 t="s">
        <v>151</v>
      </c>
      <c r="AX49" s="94"/>
      <c r="AY49" s="94"/>
      <c r="AZ49" s="94" t="s">
        <v>151</v>
      </c>
      <c r="BA49" s="94"/>
      <c r="BB49" s="94"/>
    </row>
    <row r="50" spans="1:54" s="5" customFormat="1" ht="11.25" customHeight="1">
      <c r="A50" s="95"/>
      <c r="B50" s="95"/>
      <c r="C50" s="95"/>
      <c r="D50" s="4" t="s">
        <v>49</v>
      </c>
      <c r="E50" s="94" t="s">
        <v>46</v>
      </c>
      <c r="F50" s="94"/>
      <c r="G50" s="94"/>
      <c r="H50" s="94"/>
      <c r="I50" s="94"/>
      <c r="J50" s="94" t="s">
        <v>46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 t="s">
        <v>152</v>
      </c>
      <c r="AC50" s="94"/>
      <c r="AD50" s="94"/>
      <c r="AE50" s="94"/>
      <c r="AF50" s="94"/>
      <c r="AG50" s="94"/>
      <c r="AH50" s="94" t="s">
        <v>153</v>
      </c>
      <c r="AI50" s="94"/>
      <c r="AJ50" s="94"/>
      <c r="AK50" s="94"/>
      <c r="AL50" s="94" t="s">
        <v>46</v>
      </c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 t="s">
        <v>153</v>
      </c>
      <c r="AX50" s="94"/>
      <c r="AY50" s="94"/>
      <c r="AZ50" s="94" t="s">
        <v>153</v>
      </c>
      <c r="BA50" s="94"/>
      <c r="BB50" s="94"/>
    </row>
    <row r="51" spans="1:54" s="5" customFormat="1" ht="11.25" customHeight="1">
      <c r="A51" s="95"/>
      <c r="B51" s="95"/>
      <c r="C51" s="95"/>
      <c r="D51" s="4" t="s">
        <v>53</v>
      </c>
      <c r="E51" s="94" t="s">
        <v>147</v>
      </c>
      <c r="F51" s="94"/>
      <c r="G51" s="94"/>
      <c r="H51" s="94"/>
      <c r="I51" s="94"/>
      <c r="J51" s="94" t="s">
        <v>147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 t="s">
        <v>154</v>
      </c>
      <c r="AC51" s="94"/>
      <c r="AD51" s="94"/>
      <c r="AE51" s="94"/>
      <c r="AF51" s="94"/>
      <c r="AG51" s="94"/>
      <c r="AH51" s="94" t="s">
        <v>155</v>
      </c>
      <c r="AI51" s="94"/>
      <c r="AJ51" s="94"/>
      <c r="AK51" s="94"/>
      <c r="AL51" s="94" t="s">
        <v>150</v>
      </c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 t="s">
        <v>156</v>
      </c>
      <c r="AX51" s="94"/>
      <c r="AY51" s="94"/>
      <c r="AZ51" s="94" t="s">
        <v>156</v>
      </c>
      <c r="BA51" s="94"/>
      <c r="BB51" s="94"/>
    </row>
    <row r="52" spans="1:54" s="5" customFormat="1" ht="11.25" customHeight="1">
      <c r="A52" s="95" t="s">
        <v>157</v>
      </c>
      <c r="B52" s="95"/>
      <c r="C52" s="95"/>
      <c r="D52" s="4" t="s">
        <v>36</v>
      </c>
      <c r="E52" s="94" t="s">
        <v>158</v>
      </c>
      <c r="F52" s="94"/>
      <c r="G52" s="94"/>
      <c r="H52" s="94"/>
      <c r="I52" s="94"/>
      <c r="J52" s="94" t="s">
        <v>158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 t="s">
        <v>159</v>
      </c>
      <c r="AC52" s="94"/>
      <c r="AD52" s="94"/>
      <c r="AE52" s="94"/>
      <c r="AF52" s="94"/>
      <c r="AG52" s="94"/>
      <c r="AH52" s="94" t="s">
        <v>160</v>
      </c>
      <c r="AI52" s="94"/>
      <c r="AJ52" s="94"/>
      <c r="AK52" s="94"/>
      <c r="AL52" s="94" t="s">
        <v>161</v>
      </c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 t="s">
        <v>162</v>
      </c>
      <c r="AX52" s="94"/>
      <c r="AY52" s="94"/>
      <c r="AZ52" s="94" t="s">
        <v>162</v>
      </c>
      <c r="BA52" s="94"/>
      <c r="BB52" s="94"/>
    </row>
    <row r="53" spans="1:54" s="5" customFormat="1" ht="11.25" customHeight="1">
      <c r="A53" s="95"/>
      <c r="B53" s="95"/>
      <c r="C53" s="95"/>
      <c r="D53" s="4" t="s">
        <v>49</v>
      </c>
      <c r="E53" s="94" t="s">
        <v>46</v>
      </c>
      <c r="F53" s="94"/>
      <c r="G53" s="94"/>
      <c r="H53" s="94"/>
      <c r="I53" s="94"/>
      <c r="J53" s="94" t="s">
        <v>46</v>
      </c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 t="s">
        <v>46</v>
      </c>
      <c r="AC53" s="94"/>
      <c r="AD53" s="94"/>
      <c r="AE53" s="94"/>
      <c r="AF53" s="94"/>
      <c r="AG53" s="94"/>
      <c r="AH53" s="94" t="s">
        <v>46</v>
      </c>
      <c r="AI53" s="94"/>
      <c r="AJ53" s="94"/>
      <c r="AK53" s="94"/>
      <c r="AL53" s="94" t="s">
        <v>46</v>
      </c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 t="s">
        <v>46</v>
      </c>
      <c r="AX53" s="94"/>
      <c r="AY53" s="94"/>
      <c r="AZ53" s="94" t="s">
        <v>46</v>
      </c>
      <c r="BA53" s="94"/>
      <c r="BB53" s="94"/>
    </row>
    <row r="54" spans="1:54" s="5" customFormat="1" ht="11.25" customHeight="1">
      <c r="A54" s="95"/>
      <c r="B54" s="95"/>
      <c r="C54" s="95"/>
      <c r="D54" s="4" t="s">
        <v>53</v>
      </c>
      <c r="E54" s="94" t="s">
        <v>158</v>
      </c>
      <c r="F54" s="94"/>
      <c r="G54" s="94"/>
      <c r="H54" s="94"/>
      <c r="I54" s="94"/>
      <c r="J54" s="94" t="s">
        <v>158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 t="s">
        <v>159</v>
      </c>
      <c r="AC54" s="94"/>
      <c r="AD54" s="94"/>
      <c r="AE54" s="94"/>
      <c r="AF54" s="94"/>
      <c r="AG54" s="94"/>
      <c r="AH54" s="94" t="s">
        <v>160</v>
      </c>
      <c r="AI54" s="94"/>
      <c r="AJ54" s="94"/>
      <c r="AK54" s="94"/>
      <c r="AL54" s="94" t="s">
        <v>161</v>
      </c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 t="s">
        <v>162</v>
      </c>
      <c r="AX54" s="94"/>
      <c r="AY54" s="94"/>
      <c r="AZ54" s="94" t="s">
        <v>162</v>
      </c>
      <c r="BA54" s="94"/>
      <c r="BB54" s="94"/>
    </row>
    <row r="55" spans="1:54" s="5" customFormat="1" ht="11.25" customHeight="1">
      <c r="A55" s="95" t="s">
        <v>163</v>
      </c>
      <c r="B55" s="95"/>
      <c r="C55" s="95"/>
      <c r="D55" s="4" t="s">
        <v>36</v>
      </c>
      <c r="E55" s="94" t="s">
        <v>164</v>
      </c>
      <c r="F55" s="94"/>
      <c r="G55" s="94"/>
      <c r="H55" s="94"/>
      <c r="I55" s="94"/>
      <c r="J55" s="94" t="s">
        <v>164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 t="s">
        <v>165</v>
      </c>
      <c r="AC55" s="94"/>
      <c r="AD55" s="94"/>
      <c r="AE55" s="94"/>
      <c r="AF55" s="94"/>
      <c r="AG55" s="94"/>
      <c r="AH55" s="94" t="s">
        <v>166</v>
      </c>
      <c r="AI55" s="94"/>
      <c r="AJ55" s="94"/>
      <c r="AK55" s="94"/>
      <c r="AL55" s="94" t="s">
        <v>167</v>
      </c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 t="s">
        <v>168</v>
      </c>
      <c r="AX55" s="94"/>
      <c r="AY55" s="94"/>
      <c r="AZ55" s="94" t="s">
        <v>168</v>
      </c>
      <c r="BA55" s="94"/>
      <c r="BB55" s="94"/>
    </row>
    <row r="56" spans="1:54" s="5" customFormat="1" ht="11.25" customHeight="1">
      <c r="A56" s="95"/>
      <c r="B56" s="95"/>
      <c r="C56" s="95"/>
      <c r="D56" s="4" t="s">
        <v>49</v>
      </c>
      <c r="E56" s="94" t="s">
        <v>46</v>
      </c>
      <c r="F56" s="94"/>
      <c r="G56" s="94"/>
      <c r="H56" s="94"/>
      <c r="I56" s="94"/>
      <c r="J56" s="94" t="s">
        <v>46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 t="s">
        <v>46</v>
      </c>
      <c r="AC56" s="94"/>
      <c r="AD56" s="94"/>
      <c r="AE56" s="94"/>
      <c r="AF56" s="94"/>
      <c r="AG56" s="94"/>
      <c r="AH56" s="94" t="s">
        <v>46</v>
      </c>
      <c r="AI56" s="94"/>
      <c r="AJ56" s="94"/>
      <c r="AK56" s="94"/>
      <c r="AL56" s="94" t="s">
        <v>46</v>
      </c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 t="s">
        <v>46</v>
      </c>
      <c r="AX56" s="94"/>
      <c r="AY56" s="94"/>
      <c r="AZ56" s="94" t="s">
        <v>46</v>
      </c>
      <c r="BA56" s="94"/>
      <c r="BB56" s="94"/>
    </row>
    <row r="57" spans="1:54" s="5" customFormat="1" ht="11.25" customHeight="1">
      <c r="A57" s="95"/>
      <c r="B57" s="95"/>
      <c r="C57" s="95"/>
      <c r="D57" s="4" t="s">
        <v>53</v>
      </c>
      <c r="E57" s="94" t="s">
        <v>164</v>
      </c>
      <c r="F57" s="94"/>
      <c r="G57" s="94"/>
      <c r="H57" s="94"/>
      <c r="I57" s="94"/>
      <c r="J57" s="94" t="s">
        <v>164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 t="s">
        <v>165</v>
      </c>
      <c r="AC57" s="94"/>
      <c r="AD57" s="94"/>
      <c r="AE57" s="94"/>
      <c r="AF57" s="94"/>
      <c r="AG57" s="94"/>
      <c r="AH57" s="94" t="s">
        <v>166</v>
      </c>
      <c r="AI57" s="94"/>
      <c r="AJ57" s="94"/>
      <c r="AK57" s="94"/>
      <c r="AL57" s="94" t="s">
        <v>167</v>
      </c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 t="s">
        <v>168</v>
      </c>
      <c r="AX57" s="94"/>
      <c r="AY57" s="94"/>
      <c r="AZ57" s="94" t="s">
        <v>168</v>
      </c>
      <c r="BA57" s="94"/>
      <c r="BB57" s="94"/>
    </row>
    <row r="58" spans="1:54" s="5" customFormat="1" ht="11.25" customHeight="1">
      <c r="A58" s="95" t="s">
        <v>169</v>
      </c>
      <c r="B58" s="95"/>
      <c r="C58" s="95"/>
      <c r="D58" s="4" t="s">
        <v>36</v>
      </c>
      <c r="E58" s="94" t="s">
        <v>170</v>
      </c>
      <c r="F58" s="94"/>
      <c r="G58" s="94"/>
      <c r="H58" s="94"/>
      <c r="I58" s="94"/>
      <c r="J58" s="94" t="s">
        <v>170</v>
      </c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 t="s">
        <v>171</v>
      </c>
      <c r="AC58" s="94"/>
      <c r="AD58" s="94"/>
      <c r="AE58" s="94"/>
      <c r="AF58" s="94"/>
      <c r="AG58" s="94"/>
      <c r="AH58" s="94" t="s">
        <v>172</v>
      </c>
      <c r="AI58" s="94"/>
      <c r="AJ58" s="94"/>
      <c r="AK58" s="94"/>
      <c r="AL58" s="94" t="s">
        <v>173</v>
      </c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 t="s">
        <v>174</v>
      </c>
      <c r="AX58" s="94"/>
      <c r="AY58" s="94"/>
      <c r="AZ58" s="94" t="s">
        <v>174</v>
      </c>
      <c r="BA58" s="94"/>
      <c r="BB58" s="94"/>
    </row>
    <row r="59" spans="1:54" s="5" customFormat="1" ht="11.25" customHeight="1">
      <c r="A59" s="95"/>
      <c r="B59" s="95"/>
      <c r="C59" s="95"/>
      <c r="D59" s="4" t="s">
        <v>49</v>
      </c>
      <c r="E59" s="94" t="s">
        <v>46</v>
      </c>
      <c r="F59" s="94"/>
      <c r="G59" s="94"/>
      <c r="H59" s="94"/>
      <c r="I59" s="94"/>
      <c r="J59" s="94" t="s">
        <v>46</v>
      </c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 t="s">
        <v>46</v>
      </c>
      <c r="AC59" s="94"/>
      <c r="AD59" s="94"/>
      <c r="AE59" s="94"/>
      <c r="AF59" s="94"/>
      <c r="AG59" s="94"/>
      <c r="AH59" s="94" t="s">
        <v>46</v>
      </c>
      <c r="AI59" s="94"/>
      <c r="AJ59" s="94"/>
      <c r="AK59" s="94"/>
      <c r="AL59" s="94" t="s">
        <v>46</v>
      </c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 t="s">
        <v>46</v>
      </c>
      <c r="AX59" s="94"/>
      <c r="AY59" s="94"/>
      <c r="AZ59" s="94" t="s">
        <v>46</v>
      </c>
      <c r="BA59" s="94"/>
      <c r="BB59" s="94"/>
    </row>
    <row r="60" spans="1:54" s="5" customFormat="1" ht="11.25" customHeight="1">
      <c r="A60" s="95"/>
      <c r="B60" s="95"/>
      <c r="C60" s="95"/>
      <c r="D60" s="4" t="s">
        <v>53</v>
      </c>
      <c r="E60" s="94" t="s">
        <v>170</v>
      </c>
      <c r="F60" s="94"/>
      <c r="G60" s="94"/>
      <c r="H60" s="94"/>
      <c r="I60" s="94"/>
      <c r="J60" s="94" t="s">
        <v>170</v>
      </c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 t="s">
        <v>171</v>
      </c>
      <c r="AC60" s="94"/>
      <c r="AD60" s="94"/>
      <c r="AE60" s="94"/>
      <c r="AF60" s="94"/>
      <c r="AG60" s="94"/>
      <c r="AH60" s="94" t="s">
        <v>172</v>
      </c>
      <c r="AI60" s="94"/>
      <c r="AJ60" s="94"/>
      <c r="AK60" s="94"/>
      <c r="AL60" s="94" t="s">
        <v>173</v>
      </c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 t="s">
        <v>174</v>
      </c>
      <c r="AX60" s="94"/>
      <c r="AY60" s="94"/>
      <c r="AZ60" s="94" t="s">
        <v>174</v>
      </c>
      <c r="BA60" s="94"/>
      <c r="BB60" s="94"/>
    </row>
    <row r="61" spans="1:54" s="5" customFormat="1" ht="11.25" customHeight="1">
      <c r="A61" s="95" t="s">
        <v>175</v>
      </c>
      <c r="B61" s="95"/>
      <c r="C61" s="95"/>
      <c r="D61" s="4" t="s">
        <v>36</v>
      </c>
      <c r="E61" s="94" t="s">
        <v>176</v>
      </c>
      <c r="F61" s="94"/>
      <c r="G61" s="94"/>
      <c r="H61" s="94"/>
      <c r="I61" s="94"/>
      <c r="J61" s="94" t="s">
        <v>176</v>
      </c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 t="s">
        <v>177</v>
      </c>
      <c r="AC61" s="94"/>
      <c r="AD61" s="94"/>
      <c r="AE61" s="94"/>
      <c r="AF61" s="94"/>
      <c r="AG61" s="94"/>
      <c r="AH61" s="94" t="s">
        <v>178</v>
      </c>
      <c r="AI61" s="94"/>
      <c r="AJ61" s="94"/>
      <c r="AK61" s="94"/>
      <c r="AL61" s="94" t="s">
        <v>179</v>
      </c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 t="s">
        <v>180</v>
      </c>
      <c r="AX61" s="94"/>
      <c r="AY61" s="94"/>
      <c r="AZ61" s="94" t="s">
        <v>180</v>
      </c>
      <c r="BA61" s="94"/>
      <c r="BB61" s="94"/>
    </row>
    <row r="62" spans="1:54" s="5" customFormat="1" ht="11.25" customHeight="1">
      <c r="A62" s="95"/>
      <c r="B62" s="95"/>
      <c r="C62" s="95"/>
      <c r="D62" s="4" t="s">
        <v>49</v>
      </c>
      <c r="E62" s="94" t="s">
        <v>46</v>
      </c>
      <c r="F62" s="94"/>
      <c r="G62" s="94"/>
      <c r="H62" s="94"/>
      <c r="I62" s="94"/>
      <c r="J62" s="94" t="s">
        <v>46</v>
      </c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 t="s">
        <v>46</v>
      </c>
      <c r="AC62" s="94"/>
      <c r="AD62" s="94"/>
      <c r="AE62" s="94"/>
      <c r="AF62" s="94"/>
      <c r="AG62" s="94"/>
      <c r="AH62" s="94" t="s">
        <v>46</v>
      </c>
      <c r="AI62" s="94"/>
      <c r="AJ62" s="94"/>
      <c r="AK62" s="94"/>
      <c r="AL62" s="94" t="s">
        <v>46</v>
      </c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 t="s">
        <v>46</v>
      </c>
      <c r="AX62" s="94"/>
      <c r="AY62" s="94"/>
      <c r="AZ62" s="94" t="s">
        <v>46</v>
      </c>
      <c r="BA62" s="94"/>
      <c r="BB62" s="94"/>
    </row>
    <row r="63" spans="1:54" s="5" customFormat="1" ht="11.25" customHeight="1">
      <c r="A63" s="95"/>
      <c r="B63" s="95"/>
      <c r="C63" s="95"/>
      <c r="D63" s="4" t="s">
        <v>53</v>
      </c>
      <c r="E63" s="94" t="s">
        <v>176</v>
      </c>
      <c r="F63" s="94"/>
      <c r="G63" s="94"/>
      <c r="H63" s="94"/>
      <c r="I63" s="94"/>
      <c r="J63" s="94" t="s">
        <v>176</v>
      </c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 t="s">
        <v>177</v>
      </c>
      <c r="AC63" s="94"/>
      <c r="AD63" s="94"/>
      <c r="AE63" s="94"/>
      <c r="AF63" s="94"/>
      <c r="AG63" s="94"/>
      <c r="AH63" s="94" t="s">
        <v>178</v>
      </c>
      <c r="AI63" s="94"/>
      <c r="AJ63" s="94"/>
      <c r="AK63" s="94"/>
      <c r="AL63" s="94" t="s">
        <v>179</v>
      </c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 t="s">
        <v>180</v>
      </c>
      <c r="AX63" s="94"/>
      <c r="AY63" s="94"/>
      <c r="AZ63" s="94" t="s">
        <v>180</v>
      </c>
      <c r="BA63" s="94"/>
      <c r="BB63" s="94"/>
    </row>
    <row r="64" spans="1:54" s="5" customFormat="1" ht="5.2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</row>
    <row r="65" spans="1:54" s="5" customFormat="1" ht="21" customHeight="1">
      <c r="A65" s="91"/>
      <c r="B65" s="91"/>
      <c r="C65" s="93" t="s">
        <v>181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pans="1:54" s="5" customFormat="1" ht="21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</row>
    <row r="67" spans="1:53" s="5" customFormat="1" ht="28.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2" t="s">
        <v>134</v>
      </c>
      <c r="AX67" s="92"/>
      <c r="AY67" s="92"/>
      <c r="AZ67" s="92"/>
      <c r="BA67" s="6" t="s">
        <v>182</v>
      </c>
    </row>
    <row r="68" spans="1:54" s="5" customFormat="1" ht="30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</row>
    <row r="69" spans="1:54" s="5" customFormat="1" ht="47.2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</row>
    <row r="70" spans="1:54" s="5" customFormat="1" ht="27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</row>
    <row r="71" spans="1:53" s="5" customFormat="1" ht="59.2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2"/>
      <c r="AX71" s="92"/>
      <c r="AY71" s="92"/>
      <c r="AZ71" s="92"/>
      <c r="BA71" s="6"/>
    </row>
  </sheetData>
  <sheetProtection/>
  <mergeCells count="684">
    <mergeCell ref="A6:BB6"/>
    <mergeCell ref="B7:AM7"/>
    <mergeCell ref="AN7:BB7"/>
    <mergeCell ref="A8:BB8"/>
    <mergeCell ref="A9:D13"/>
    <mergeCell ref="E9:I13"/>
    <mergeCell ref="J9:AA9"/>
    <mergeCell ref="AB9:AG13"/>
    <mergeCell ref="AH9:BB9"/>
    <mergeCell ref="J10:N13"/>
    <mergeCell ref="O10:R10"/>
    <mergeCell ref="S10:V13"/>
    <mergeCell ref="W10:AA10"/>
    <mergeCell ref="AH10:AK13"/>
    <mergeCell ref="AL10:BB10"/>
    <mergeCell ref="O11:R13"/>
    <mergeCell ref="W11:Y13"/>
    <mergeCell ref="Z11:AA13"/>
    <mergeCell ref="AL11:AM13"/>
    <mergeCell ref="AN11:AV11"/>
    <mergeCell ref="AW11:AY13"/>
    <mergeCell ref="AZ11:BB11"/>
    <mergeCell ref="AN12:AP13"/>
    <mergeCell ref="AQ12:AS12"/>
    <mergeCell ref="AT12:AV13"/>
    <mergeCell ref="AZ12:BB13"/>
    <mergeCell ref="AQ13:AS13"/>
    <mergeCell ref="A14:D14"/>
    <mergeCell ref="E14:I14"/>
    <mergeCell ref="J14:N14"/>
    <mergeCell ref="O14:R14"/>
    <mergeCell ref="S14:V14"/>
    <mergeCell ref="W14:Y14"/>
    <mergeCell ref="Z14:AA14"/>
    <mergeCell ref="AB14:AG14"/>
    <mergeCell ref="AH14:AK14"/>
    <mergeCell ref="AL14:AM14"/>
    <mergeCell ref="AN14:AP14"/>
    <mergeCell ref="AQ14:AS14"/>
    <mergeCell ref="AT14:AV14"/>
    <mergeCell ref="AW14:AY14"/>
    <mergeCell ref="AZ14:BB14"/>
    <mergeCell ref="A15:D15"/>
    <mergeCell ref="E15:I15"/>
    <mergeCell ref="J15:N15"/>
    <mergeCell ref="O15:R15"/>
    <mergeCell ref="S15:V15"/>
    <mergeCell ref="W15:Y15"/>
    <mergeCell ref="Z15:AA15"/>
    <mergeCell ref="AB15:AG15"/>
    <mergeCell ref="AH15:AK15"/>
    <mergeCell ref="AL15:AM15"/>
    <mergeCell ref="AN15:AP15"/>
    <mergeCell ref="AQ15:AS15"/>
    <mergeCell ref="AT15:AV15"/>
    <mergeCell ref="AW15:AY15"/>
    <mergeCell ref="AZ15:BB15"/>
    <mergeCell ref="A16:C18"/>
    <mergeCell ref="E16:I16"/>
    <mergeCell ref="J16:N16"/>
    <mergeCell ref="O16:R16"/>
    <mergeCell ref="S16:V16"/>
    <mergeCell ref="W16:Y16"/>
    <mergeCell ref="Z16:AA16"/>
    <mergeCell ref="AB16:AG16"/>
    <mergeCell ref="AH16:AK16"/>
    <mergeCell ref="AL16:AM16"/>
    <mergeCell ref="AN16:AP16"/>
    <mergeCell ref="AQ16:AS16"/>
    <mergeCell ref="AT16:AV16"/>
    <mergeCell ref="AW16:AY16"/>
    <mergeCell ref="AZ16:BB16"/>
    <mergeCell ref="E17:I17"/>
    <mergeCell ref="J17:N17"/>
    <mergeCell ref="O17:R17"/>
    <mergeCell ref="S17:V17"/>
    <mergeCell ref="W17:Y17"/>
    <mergeCell ref="Z17:AA17"/>
    <mergeCell ref="AB17:AG17"/>
    <mergeCell ref="AH17:AK17"/>
    <mergeCell ref="AL17:AM17"/>
    <mergeCell ref="AN17:AP17"/>
    <mergeCell ref="AQ17:AS17"/>
    <mergeCell ref="AT17:AV17"/>
    <mergeCell ref="AW17:AY17"/>
    <mergeCell ref="AZ17:BB17"/>
    <mergeCell ref="E18:I18"/>
    <mergeCell ref="J18:N18"/>
    <mergeCell ref="O18:R18"/>
    <mergeCell ref="S18:V18"/>
    <mergeCell ref="W18:Y18"/>
    <mergeCell ref="Z18:AA18"/>
    <mergeCell ref="AB18:AG18"/>
    <mergeCell ref="AH18:AK18"/>
    <mergeCell ref="AL18:AM18"/>
    <mergeCell ref="AN18:AP18"/>
    <mergeCell ref="AQ18:AS18"/>
    <mergeCell ref="AT18:AV18"/>
    <mergeCell ref="AW18:AY18"/>
    <mergeCell ref="AZ18:BB18"/>
    <mergeCell ref="A19:C21"/>
    <mergeCell ref="E19:I19"/>
    <mergeCell ref="J19:N19"/>
    <mergeCell ref="O19:R19"/>
    <mergeCell ref="S19:V19"/>
    <mergeCell ref="W19:Y19"/>
    <mergeCell ref="Z19:AA19"/>
    <mergeCell ref="AB19:AG19"/>
    <mergeCell ref="AH19:AK19"/>
    <mergeCell ref="AL19:AM19"/>
    <mergeCell ref="AN19:AP19"/>
    <mergeCell ref="AQ19:AS19"/>
    <mergeCell ref="AT19:AV19"/>
    <mergeCell ref="AW19:AY19"/>
    <mergeCell ref="AZ19:BB19"/>
    <mergeCell ref="E20:I20"/>
    <mergeCell ref="J20:N20"/>
    <mergeCell ref="O20:R20"/>
    <mergeCell ref="S20:V20"/>
    <mergeCell ref="W20:Y20"/>
    <mergeCell ref="Z20:AA20"/>
    <mergeCell ref="AB20:AG20"/>
    <mergeCell ref="AH20:AK20"/>
    <mergeCell ref="AL20:AM20"/>
    <mergeCell ref="AN20:AP20"/>
    <mergeCell ref="AQ20:AS20"/>
    <mergeCell ref="AT20:AV20"/>
    <mergeCell ref="AW20:AY20"/>
    <mergeCell ref="AZ20:BB20"/>
    <mergeCell ref="E21:I21"/>
    <mergeCell ref="J21:N21"/>
    <mergeCell ref="O21:R21"/>
    <mergeCell ref="S21:V21"/>
    <mergeCell ref="W21:Y21"/>
    <mergeCell ref="Z21:AA21"/>
    <mergeCell ref="AB21:AG21"/>
    <mergeCell ref="AH21:AK21"/>
    <mergeCell ref="AL21:AM21"/>
    <mergeCell ref="AN21:AP21"/>
    <mergeCell ref="AQ21:AS21"/>
    <mergeCell ref="AT21:AV21"/>
    <mergeCell ref="AW21:AY21"/>
    <mergeCell ref="AZ21:BB21"/>
    <mergeCell ref="A22:C24"/>
    <mergeCell ref="E22:I22"/>
    <mergeCell ref="J22:N22"/>
    <mergeCell ref="O22:R22"/>
    <mergeCell ref="S22:V22"/>
    <mergeCell ref="W22:Y22"/>
    <mergeCell ref="Z22:AA22"/>
    <mergeCell ref="AB22:AG22"/>
    <mergeCell ref="AH22:AK22"/>
    <mergeCell ref="AL22:AM22"/>
    <mergeCell ref="AN22:AP22"/>
    <mergeCell ref="AQ22:AS22"/>
    <mergeCell ref="AT22:AV22"/>
    <mergeCell ref="AW22:AY22"/>
    <mergeCell ref="AZ22:BB22"/>
    <mergeCell ref="E23:I23"/>
    <mergeCell ref="J23:N23"/>
    <mergeCell ref="O23:R23"/>
    <mergeCell ref="S23:V23"/>
    <mergeCell ref="W23:Y23"/>
    <mergeCell ref="Z23:AA23"/>
    <mergeCell ref="AB23:AG23"/>
    <mergeCell ref="AH23:AK23"/>
    <mergeCell ref="AL23:AM23"/>
    <mergeCell ref="AN23:AP23"/>
    <mergeCell ref="AQ23:AS23"/>
    <mergeCell ref="AT23:AV23"/>
    <mergeCell ref="AW23:AY23"/>
    <mergeCell ref="AZ23:BB23"/>
    <mergeCell ref="E24:I24"/>
    <mergeCell ref="J24:N24"/>
    <mergeCell ref="O24:R24"/>
    <mergeCell ref="S24:V24"/>
    <mergeCell ref="W24:Y24"/>
    <mergeCell ref="Z24:AA24"/>
    <mergeCell ref="AB24:AG24"/>
    <mergeCell ref="AH24:AK24"/>
    <mergeCell ref="AL24:AM24"/>
    <mergeCell ref="AN24:AP24"/>
    <mergeCell ref="AQ24:AS24"/>
    <mergeCell ref="AT24:AV24"/>
    <mergeCell ref="AW24:AY24"/>
    <mergeCell ref="AZ24:BB24"/>
    <mergeCell ref="A25:C27"/>
    <mergeCell ref="E25:I25"/>
    <mergeCell ref="J25:N25"/>
    <mergeCell ref="O25:R25"/>
    <mergeCell ref="S25:V25"/>
    <mergeCell ref="W25:Y25"/>
    <mergeCell ref="Z25:AA25"/>
    <mergeCell ref="AB25:AG25"/>
    <mergeCell ref="AH25:AK25"/>
    <mergeCell ref="AL25:AM25"/>
    <mergeCell ref="AN25:AP25"/>
    <mergeCell ref="AQ25:AS25"/>
    <mergeCell ref="AT25:AV25"/>
    <mergeCell ref="AW25:AY25"/>
    <mergeCell ref="AZ25:BB25"/>
    <mergeCell ref="E26:I26"/>
    <mergeCell ref="J26:N26"/>
    <mergeCell ref="O26:R26"/>
    <mergeCell ref="S26:V26"/>
    <mergeCell ref="W26:Y26"/>
    <mergeCell ref="Z26:AA26"/>
    <mergeCell ref="AB26:AG26"/>
    <mergeCell ref="AH26:AK26"/>
    <mergeCell ref="AL26:AM26"/>
    <mergeCell ref="AN26:AP26"/>
    <mergeCell ref="AQ26:AS26"/>
    <mergeCell ref="AT26:AV26"/>
    <mergeCell ref="AW26:AY26"/>
    <mergeCell ref="AZ26:BB26"/>
    <mergeCell ref="E27:I27"/>
    <mergeCell ref="J27:N27"/>
    <mergeCell ref="O27:R27"/>
    <mergeCell ref="S27:V27"/>
    <mergeCell ref="W27:Y27"/>
    <mergeCell ref="Z27:AA27"/>
    <mergeCell ref="AB27:AG27"/>
    <mergeCell ref="AH27:AK27"/>
    <mergeCell ref="AL27:AM27"/>
    <mergeCell ref="AN27:AP27"/>
    <mergeCell ref="AQ27:AS27"/>
    <mergeCell ref="AT27:AV27"/>
    <mergeCell ref="AW27:AY27"/>
    <mergeCell ref="AZ27:BB27"/>
    <mergeCell ref="A28:C30"/>
    <mergeCell ref="E28:I28"/>
    <mergeCell ref="J28:N28"/>
    <mergeCell ref="O28:R28"/>
    <mergeCell ref="S28:V28"/>
    <mergeCell ref="W28:Y28"/>
    <mergeCell ref="Z28:AA28"/>
    <mergeCell ref="AB28:AG28"/>
    <mergeCell ref="AH28:AK28"/>
    <mergeCell ref="AL28:AM28"/>
    <mergeCell ref="AN28:AP28"/>
    <mergeCell ref="AQ28:AS28"/>
    <mergeCell ref="AT28:AV28"/>
    <mergeCell ref="AW28:AY28"/>
    <mergeCell ref="AZ28:BB28"/>
    <mergeCell ref="E29:I29"/>
    <mergeCell ref="J29:N29"/>
    <mergeCell ref="O29:R29"/>
    <mergeCell ref="S29:V29"/>
    <mergeCell ref="W29:Y29"/>
    <mergeCell ref="Z29:AA29"/>
    <mergeCell ref="AB29:AG29"/>
    <mergeCell ref="AH29:AK29"/>
    <mergeCell ref="AL29:AM29"/>
    <mergeCell ref="AN29:AP29"/>
    <mergeCell ref="AQ29:AS29"/>
    <mergeCell ref="AT29:AV29"/>
    <mergeCell ref="AW29:AY29"/>
    <mergeCell ref="AZ29:BB29"/>
    <mergeCell ref="E30:I30"/>
    <mergeCell ref="J30:N30"/>
    <mergeCell ref="O30:R30"/>
    <mergeCell ref="S30:V30"/>
    <mergeCell ref="W30:Y30"/>
    <mergeCell ref="Z30:AA30"/>
    <mergeCell ref="AB30:AG30"/>
    <mergeCell ref="AH30:AK30"/>
    <mergeCell ref="AL30:AM30"/>
    <mergeCell ref="AN30:AP30"/>
    <mergeCell ref="AQ30:AS30"/>
    <mergeCell ref="AT30:AV30"/>
    <mergeCell ref="AW30:AY30"/>
    <mergeCell ref="AZ30:BB30"/>
    <mergeCell ref="A31:C33"/>
    <mergeCell ref="E31:I31"/>
    <mergeCell ref="J31:N31"/>
    <mergeCell ref="O31:R31"/>
    <mergeCell ref="S31:V31"/>
    <mergeCell ref="W31:Y31"/>
    <mergeCell ref="Z31:AA31"/>
    <mergeCell ref="AB31:AG31"/>
    <mergeCell ref="AH31:AK31"/>
    <mergeCell ref="AL31:AM31"/>
    <mergeCell ref="AN31:AP31"/>
    <mergeCell ref="AQ31:AS31"/>
    <mergeCell ref="AT31:AV31"/>
    <mergeCell ref="AW31:AY31"/>
    <mergeCell ref="AZ31:BB31"/>
    <mergeCell ref="E32:I32"/>
    <mergeCell ref="J32:N32"/>
    <mergeCell ref="O32:R32"/>
    <mergeCell ref="S32:V32"/>
    <mergeCell ref="W32:Y32"/>
    <mergeCell ref="Z32:AA32"/>
    <mergeCell ref="AB32:AG32"/>
    <mergeCell ref="AH32:AK32"/>
    <mergeCell ref="AL32:AM32"/>
    <mergeCell ref="AN32:AP32"/>
    <mergeCell ref="AQ32:AS32"/>
    <mergeCell ref="AT32:AV32"/>
    <mergeCell ref="AW32:AY32"/>
    <mergeCell ref="AZ32:BB32"/>
    <mergeCell ref="E33:I33"/>
    <mergeCell ref="J33:N33"/>
    <mergeCell ref="O33:R33"/>
    <mergeCell ref="S33:V33"/>
    <mergeCell ref="W33:Y33"/>
    <mergeCell ref="Z33:AA33"/>
    <mergeCell ref="AB33:AG33"/>
    <mergeCell ref="AH33:AK33"/>
    <mergeCell ref="AL33:AM33"/>
    <mergeCell ref="AN33:AP33"/>
    <mergeCell ref="AQ33:AS33"/>
    <mergeCell ref="AT33:AV33"/>
    <mergeCell ref="AW33:AY33"/>
    <mergeCell ref="AZ33:BB33"/>
    <mergeCell ref="A34:C36"/>
    <mergeCell ref="E34:I34"/>
    <mergeCell ref="J34:N34"/>
    <mergeCell ref="O34:R34"/>
    <mergeCell ref="S34:V34"/>
    <mergeCell ref="W34:Y34"/>
    <mergeCell ref="Z34:AA34"/>
    <mergeCell ref="AB34:AG34"/>
    <mergeCell ref="AH34:AK34"/>
    <mergeCell ref="AL34:AM34"/>
    <mergeCell ref="AN34:AP34"/>
    <mergeCell ref="AQ34:AS34"/>
    <mergeCell ref="AT34:AV34"/>
    <mergeCell ref="AW34:AY34"/>
    <mergeCell ref="AZ34:BB34"/>
    <mergeCell ref="E35:I35"/>
    <mergeCell ref="J35:N35"/>
    <mergeCell ref="O35:R35"/>
    <mergeCell ref="S35:V35"/>
    <mergeCell ref="W35:Y35"/>
    <mergeCell ref="Z35:AA35"/>
    <mergeCell ref="AB35:AG35"/>
    <mergeCell ref="AH35:AK35"/>
    <mergeCell ref="AL35:AM35"/>
    <mergeCell ref="AZ35:BB35"/>
    <mergeCell ref="E36:I36"/>
    <mergeCell ref="J36:N36"/>
    <mergeCell ref="O36:R36"/>
    <mergeCell ref="S36:V36"/>
    <mergeCell ref="W36:Y36"/>
    <mergeCell ref="AN36:AP36"/>
    <mergeCell ref="AQ36:AS36"/>
    <mergeCell ref="AN35:AP35"/>
    <mergeCell ref="AQ35:AS35"/>
    <mergeCell ref="AT35:AV35"/>
    <mergeCell ref="AW35:AY35"/>
    <mergeCell ref="AT36:AV36"/>
    <mergeCell ref="AW36:AY36"/>
    <mergeCell ref="AZ36:BB36"/>
    <mergeCell ref="A37:AV37"/>
    <mergeCell ref="AW37:AZ37"/>
    <mergeCell ref="Z36:AA36"/>
    <mergeCell ref="AB36:AG36"/>
    <mergeCell ref="AH36:AK36"/>
    <mergeCell ref="AL36:AM36"/>
    <mergeCell ref="A38:BB38"/>
    <mergeCell ref="A39:D43"/>
    <mergeCell ref="E39:I43"/>
    <mergeCell ref="J39:AA39"/>
    <mergeCell ref="AB39:AG43"/>
    <mergeCell ref="AH39:BB39"/>
    <mergeCell ref="J40:N43"/>
    <mergeCell ref="O40:R40"/>
    <mergeCell ref="S40:V43"/>
    <mergeCell ref="W40:AA40"/>
    <mergeCell ref="AH40:AK43"/>
    <mergeCell ref="AL40:BB40"/>
    <mergeCell ref="O41:R43"/>
    <mergeCell ref="W41:Y43"/>
    <mergeCell ref="Z41:AA43"/>
    <mergeCell ref="AL41:AM43"/>
    <mergeCell ref="AN41:AV41"/>
    <mergeCell ref="AW41:AY43"/>
    <mergeCell ref="AZ41:BB41"/>
    <mergeCell ref="AN42:AP43"/>
    <mergeCell ref="AQ42:AS42"/>
    <mergeCell ref="AT42:AV43"/>
    <mergeCell ref="AZ42:BB43"/>
    <mergeCell ref="AQ43:AS43"/>
    <mergeCell ref="A44:D44"/>
    <mergeCell ref="E44:I44"/>
    <mergeCell ref="J44:N44"/>
    <mergeCell ref="O44:R44"/>
    <mergeCell ref="S44:V44"/>
    <mergeCell ref="W44:Y44"/>
    <mergeCell ref="Z44:AA44"/>
    <mergeCell ref="AB44:AG44"/>
    <mergeCell ref="AH44:AK44"/>
    <mergeCell ref="AL44:AM44"/>
    <mergeCell ref="AN44:AP44"/>
    <mergeCell ref="AQ44:AS44"/>
    <mergeCell ref="AT44:AV44"/>
    <mergeCell ref="AW44:AY44"/>
    <mergeCell ref="AZ44:BB44"/>
    <mergeCell ref="A45:D45"/>
    <mergeCell ref="E45:I45"/>
    <mergeCell ref="J45:N45"/>
    <mergeCell ref="O45:R45"/>
    <mergeCell ref="S45:V45"/>
    <mergeCell ref="W45:Y45"/>
    <mergeCell ref="Z45:AA45"/>
    <mergeCell ref="AB45:AG45"/>
    <mergeCell ref="AH45:AK45"/>
    <mergeCell ref="AL45:AM45"/>
    <mergeCell ref="AN45:AP45"/>
    <mergeCell ref="AQ45:AS45"/>
    <mergeCell ref="AT45:AV45"/>
    <mergeCell ref="AW45:AY45"/>
    <mergeCell ref="AZ45:BB45"/>
    <mergeCell ref="A46:C48"/>
    <mergeCell ref="E46:I46"/>
    <mergeCell ref="J46:N46"/>
    <mergeCell ref="O46:R46"/>
    <mergeCell ref="S46:V46"/>
    <mergeCell ref="W46:Y46"/>
    <mergeCell ref="Z46:AA46"/>
    <mergeCell ref="AB46:AG46"/>
    <mergeCell ref="AH46:AK46"/>
    <mergeCell ref="AL46:AM46"/>
    <mergeCell ref="AN46:AP46"/>
    <mergeCell ref="AQ46:AS46"/>
    <mergeCell ref="AT46:AV46"/>
    <mergeCell ref="AW46:AY46"/>
    <mergeCell ref="AZ46:BB46"/>
    <mergeCell ref="E47:I47"/>
    <mergeCell ref="J47:N47"/>
    <mergeCell ref="O47:R47"/>
    <mergeCell ref="S47:V47"/>
    <mergeCell ref="W47:Y47"/>
    <mergeCell ref="Z47:AA47"/>
    <mergeCell ref="AB47:AG47"/>
    <mergeCell ref="AH47:AK47"/>
    <mergeCell ref="AL47:AM47"/>
    <mergeCell ref="AN47:AP47"/>
    <mergeCell ref="AQ47:AS47"/>
    <mergeCell ref="AT47:AV47"/>
    <mergeCell ref="AW47:AY47"/>
    <mergeCell ref="AZ47:BB47"/>
    <mergeCell ref="E48:I48"/>
    <mergeCell ref="J48:N48"/>
    <mergeCell ref="O48:R48"/>
    <mergeCell ref="S48:V48"/>
    <mergeCell ref="W48:Y48"/>
    <mergeCell ref="Z48:AA48"/>
    <mergeCell ref="AB48:AG48"/>
    <mergeCell ref="AH48:AK48"/>
    <mergeCell ref="AL48:AM48"/>
    <mergeCell ref="AN48:AP48"/>
    <mergeCell ref="AQ48:AS48"/>
    <mergeCell ref="AT48:AV48"/>
    <mergeCell ref="AW48:AY48"/>
    <mergeCell ref="AZ48:BB48"/>
    <mergeCell ref="A49:C51"/>
    <mergeCell ref="E49:I49"/>
    <mergeCell ref="J49:N49"/>
    <mergeCell ref="O49:R49"/>
    <mergeCell ref="S49:V49"/>
    <mergeCell ref="W49:Y49"/>
    <mergeCell ref="Z49:AA49"/>
    <mergeCell ref="AB49:AG49"/>
    <mergeCell ref="AH49:AK49"/>
    <mergeCell ref="AL49:AM49"/>
    <mergeCell ref="AN49:AP49"/>
    <mergeCell ref="AQ49:AS49"/>
    <mergeCell ref="AT49:AV49"/>
    <mergeCell ref="AW49:AY49"/>
    <mergeCell ref="AZ49:BB49"/>
    <mergeCell ref="E50:I50"/>
    <mergeCell ref="J50:N50"/>
    <mergeCell ref="O50:R50"/>
    <mergeCell ref="S50:V50"/>
    <mergeCell ref="W50:Y50"/>
    <mergeCell ref="Z50:AA50"/>
    <mergeCell ref="AB50:AG50"/>
    <mergeCell ref="AH50:AK50"/>
    <mergeCell ref="AL50:AM50"/>
    <mergeCell ref="AN50:AP50"/>
    <mergeCell ref="AQ50:AS50"/>
    <mergeCell ref="AT50:AV50"/>
    <mergeCell ref="AW50:AY50"/>
    <mergeCell ref="AZ50:BB50"/>
    <mergeCell ref="E51:I51"/>
    <mergeCell ref="J51:N51"/>
    <mergeCell ref="O51:R51"/>
    <mergeCell ref="S51:V51"/>
    <mergeCell ref="W51:Y51"/>
    <mergeCell ref="Z51:AA51"/>
    <mergeCell ref="AB51:AG51"/>
    <mergeCell ref="AH51:AK51"/>
    <mergeCell ref="AL51:AM51"/>
    <mergeCell ref="AN51:AP51"/>
    <mergeCell ref="AQ51:AS51"/>
    <mergeCell ref="AT51:AV51"/>
    <mergeCell ref="AW51:AY51"/>
    <mergeCell ref="AZ51:BB51"/>
    <mergeCell ref="A52:C54"/>
    <mergeCell ref="E52:I52"/>
    <mergeCell ref="J52:N52"/>
    <mergeCell ref="O52:R52"/>
    <mergeCell ref="S52:V52"/>
    <mergeCell ref="W52:Y52"/>
    <mergeCell ref="Z52:AA52"/>
    <mergeCell ref="AB52:AG52"/>
    <mergeCell ref="AH52:AK52"/>
    <mergeCell ref="AL52:AM52"/>
    <mergeCell ref="AN52:AP52"/>
    <mergeCell ref="AQ52:AS52"/>
    <mergeCell ref="AT52:AV52"/>
    <mergeCell ref="AW52:AY52"/>
    <mergeCell ref="AZ52:BB52"/>
    <mergeCell ref="E53:I53"/>
    <mergeCell ref="J53:N53"/>
    <mergeCell ref="O53:R53"/>
    <mergeCell ref="S53:V53"/>
    <mergeCell ref="W53:Y53"/>
    <mergeCell ref="Z53:AA53"/>
    <mergeCell ref="AB53:AG53"/>
    <mergeCell ref="AH53:AK53"/>
    <mergeCell ref="AL53:AM53"/>
    <mergeCell ref="AN53:AP53"/>
    <mergeCell ref="AQ53:AS53"/>
    <mergeCell ref="AT53:AV53"/>
    <mergeCell ref="AW53:AY53"/>
    <mergeCell ref="AZ53:BB53"/>
    <mergeCell ref="E54:I54"/>
    <mergeCell ref="J54:N54"/>
    <mergeCell ref="O54:R54"/>
    <mergeCell ref="S54:V54"/>
    <mergeCell ref="W54:Y54"/>
    <mergeCell ref="Z54:AA54"/>
    <mergeCell ref="AB54:AG54"/>
    <mergeCell ref="AH54:AK54"/>
    <mergeCell ref="AL54:AM54"/>
    <mergeCell ref="AN54:AP54"/>
    <mergeCell ref="AQ54:AS54"/>
    <mergeCell ref="AT54:AV54"/>
    <mergeCell ref="AW54:AY54"/>
    <mergeCell ref="AZ54:BB54"/>
    <mergeCell ref="A55:C57"/>
    <mergeCell ref="E55:I55"/>
    <mergeCell ref="J55:N55"/>
    <mergeCell ref="O55:R55"/>
    <mergeCell ref="S55:V55"/>
    <mergeCell ref="W55:Y55"/>
    <mergeCell ref="Z55:AA55"/>
    <mergeCell ref="AB55:AG55"/>
    <mergeCell ref="AH55:AK55"/>
    <mergeCell ref="AL55:AM55"/>
    <mergeCell ref="AN55:AP55"/>
    <mergeCell ref="AQ55:AS55"/>
    <mergeCell ref="AT55:AV55"/>
    <mergeCell ref="AW55:AY55"/>
    <mergeCell ref="AZ55:BB55"/>
    <mergeCell ref="E56:I56"/>
    <mergeCell ref="J56:N56"/>
    <mergeCell ref="O56:R56"/>
    <mergeCell ref="S56:V56"/>
    <mergeCell ref="W56:Y56"/>
    <mergeCell ref="Z56:AA56"/>
    <mergeCell ref="AB56:AG56"/>
    <mergeCell ref="AH56:AK56"/>
    <mergeCell ref="AL56:AM56"/>
    <mergeCell ref="AN56:AP56"/>
    <mergeCell ref="AQ56:AS56"/>
    <mergeCell ref="AT56:AV56"/>
    <mergeCell ref="AW56:AY56"/>
    <mergeCell ref="AZ56:BB56"/>
    <mergeCell ref="E57:I57"/>
    <mergeCell ref="J57:N57"/>
    <mergeCell ref="O57:R57"/>
    <mergeCell ref="S57:V57"/>
    <mergeCell ref="W57:Y57"/>
    <mergeCell ref="Z57:AA57"/>
    <mergeCell ref="AB57:AG57"/>
    <mergeCell ref="AH57:AK57"/>
    <mergeCell ref="AL57:AM57"/>
    <mergeCell ref="AN57:AP57"/>
    <mergeCell ref="AQ57:AS57"/>
    <mergeCell ref="AT57:AV57"/>
    <mergeCell ref="AW57:AY57"/>
    <mergeCell ref="AZ57:BB57"/>
    <mergeCell ref="A58:C60"/>
    <mergeCell ref="E58:I58"/>
    <mergeCell ref="J58:N58"/>
    <mergeCell ref="O58:R58"/>
    <mergeCell ref="S58:V58"/>
    <mergeCell ref="W58:Y58"/>
    <mergeCell ref="Z58:AA58"/>
    <mergeCell ref="AB58:AG58"/>
    <mergeCell ref="AH58:AK58"/>
    <mergeCell ref="AL58:AM58"/>
    <mergeCell ref="AN58:AP58"/>
    <mergeCell ref="AQ58:AS58"/>
    <mergeCell ref="AT58:AV58"/>
    <mergeCell ref="AW58:AY58"/>
    <mergeCell ref="AZ58:BB58"/>
    <mergeCell ref="E59:I59"/>
    <mergeCell ref="J59:N59"/>
    <mergeCell ref="O59:R59"/>
    <mergeCell ref="S59:V59"/>
    <mergeCell ref="W59:Y59"/>
    <mergeCell ref="Z59:AA59"/>
    <mergeCell ref="AB59:AG59"/>
    <mergeCell ref="AH59:AK59"/>
    <mergeCell ref="AL59:AM59"/>
    <mergeCell ref="AN59:AP59"/>
    <mergeCell ref="AQ59:AS59"/>
    <mergeCell ref="AT59:AV59"/>
    <mergeCell ref="AW59:AY59"/>
    <mergeCell ref="AZ59:BB59"/>
    <mergeCell ref="E60:I60"/>
    <mergeCell ref="J60:N60"/>
    <mergeCell ref="O60:R60"/>
    <mergeCell ref="S60:V60"/>
    <mergeCell ref="W60:Y60"/>
    <mergeCell ref="Z60:AA60"/>
    <mergeCell ref="AB60:AG60"/>
    <mergeCell ref="AH60:AK60"/>
    <mergeCell ref="AL60:AM60"/>
    <mergeCell ref="AN60:AP60"/>
    <mergeCell ref="AQ60:AS60"/>
    <mergeCell ref="AT60:AV60"/>
    <mergeCell ref="AW60:AY60"/>
    <mergeCell ref="AZ60:BB60"/>
    <mergeCell ref="A61:C63"/>
    <mergeCell ref="E61:I61"/>
    <mergeCell ref="J61:N61"/>
    <mergeCell ref="O61:R61"/>
    <mergeCell ref="S61:V61"/>
    <mergeCell ref="W61:Y61"/>
    <mergeCell ref="Z61:AA61"/>
    <mergeCell ref="AB61:AG61"/>
    <mergeCell ref="AH61:AK61"/>
    <mergeCell ref="AL61:AM61"/>
    <mergeCell ref="AN61:AP61"/>
    <mergeCell ref="AQ61:AS61"/>
    <mergeCell ref="AT61:AV61"/>
    <mergeCell ref="AW61:AY61"/>
    <mergeCell ref="AZ61:BB61"/>
    <mergeCell ref="E62:I62"/>
    <mergeCell ref="J62:N62"/>
    <mergeCell ref="O62:R62"/>
    <mergeCell ref="S62:V62"/>
    <mergeCell ref="W62:Y62"/>
    <mergeCell ref="Z62:AA62"/>
    <mergeCell ref="AB62:AG62"/>
    <mergeCell ref="AH62:AK62"/>
    <mergeCell ref="AL62:AM62"/>
    <mergeCell ref="AT62:AV62"/>
    <mergeCell ref="AW62:AY62"/>
    <mergeCell ref="AZ62:BB62"/>
    <mergeCell ref="AQ63:AS63"/>
    <mergeCell ref="AT63:AV63"/>
    <mergeCell ref="AW63:AY63"/>
    <mergeCell ref="AZ63:BB63"/>
    <mergeCell ref="O63:R63"/>
    <mergeCell ref="S63:V63"/>
    <mergeCell ref="W63:Y63"/>
    <mergeCell ref="Z63:AA63"/>
    <mergeCell ref="AN62:AP62"/>
    <mergeCell ref="AQ62:AS62"/>
    <mergeCell ref="A64:BB64"/>
    <mergeCell ref="A65:B65"/>
    <mergeCell ref="C65:Y65"/>
    <mergeCell ref="Z65:BB65"/>
    <mergeCell ref="AB63:AG63"/>
    <mergeCell ref="AH63:AK63"/>
    <mergeCell ref="AL63:AM63"/>
    <mergeCell ref="AN63:AP63"/>
    <mergeCell ref="E63:I63"/>
    <mergeCell ref="J63:N63"/>
    <mergeCell ref="A71:AV71"/>
    <mergeCell ref="AW71:AZ71"/>
    <mergeCell ref="A66:BB66"/>
    <mergeCell ref="A67:AV67"/>
    <mergeCell ref="AW67:AZ67"/>
    <mergeCell ref="A68:BB68"/>
    <mergeCell ref="A69:BB69"/>
    <mergeCell ref="A70:BB70"/>
  </mergeCells>
  <printOptions/>
  <pageMargins left="0.21" right="0.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5"/>
  <sheetViews>
    <sheetView zoomScalePageLayoutView="0" workbookViewId="0" topLeftCell="A5">
      <selection activeCell="AA25" sqref="AA25:AE25"/>
    </sheetView>
  </sheetViews>
  <sheetFormatPr defaultColWidth="9.33203125" defaultRowHeight="12.75"/>
  <cols>
    <col min="1" max="1" width="0.82421875" style="0" customWidth="1"/>
    <col min="2" max="2" width="1.171875" style="0" customWidth="1"/>
    <col min="3" max="3" width="1.5" style="0" customWidth="1"/>
    <col min="4" max="4" width="4.83203125" style="0" customWidth="1"/>
    <col min="5" max="5" width="0.4921875" style="0" customWidth="1"/>
    <col min="6" max="6" width="6.66015625" style="0" customWidth="1"/>
    <col min="7" max="7" width="1.0078125" style="0" customWidth="1"/>
    <col min="8" max="8" width="0.1640625" style="0" customWidth="1"/>
    <col min="9" max="9" width="2.16015625" style="0" customWidth="1"/>
    <col min="11" max="11" width="0.82421875" style="0" customWidth="1"/>
    <col min="12" max="12" width="9.33203125" style="0" hidden="1" customWidth="1"/>
    <col min="13" max="13" width="1.0078125" style="0" customWidth="1"/>
    <col min="14" max="14" width="0.4921875" style="0" customWidth="1"/>
    <col min="15" max="15" width="14.33203125" style="0" customWidth="1"/>
    <col min="16" max="16" width="0.328125" style="0" customWidth="1"/>
    <col min="17" max="18" width="0.4921875" style="0" customWidth="1"/>
    <col min="19" max="19" width="10" style="0" customWidth="1"/>
    <col min="20" max="20" width="0.65625" style="0" customWidth="1"/>
    <col min="21" max="21" width="0.82421875" style="0" customWidth="1"/>
    <col min="22" max="22" width="1.5" style="0" customWidth="1"/>
    <col min="24" max="24" width="2.5" style="0" customWidth="1"/>
    <col min="25" max="25" width="1.66796875" style="0" customWidth="1"/>
    <col min="26" max="26" width="9.66015625" style="0" customWidth="1"/>
    <col min="27" max="27" width="2.5" style="0" customWidth="1"/>
    <col min="28" max="29" width="0.82421875" style="0" customWidth="1"/>
    <col min="30" max="30" width="0.4921875" style="0" customWidth="1"/>
    <col min="31" max="31" width="22.66015625" style="0" customWidth="1"/>
    <col min="32" max="32" width="0.1640625" style="0" customWidth="1"/>
    <col min="33" max="33" width="9.33203125" style="0" hidden="1" customWidth="1"/>
    <col min="34" max="34" width="0.1640625" style="0" customWidth="1"/>
    <col min="36" max="36" width="0.1640625" style="0" customWidth="1"/>
    <col min="37" max="37" width="4.16015625" style="0" customWidth="1"/>
    <col min="38" max="38" width="7.5" style="0" customWidth="1"/>
    <col min="39" max="39" width="1.66796875" style="0" customWidth="1"/>
    <col min="40" max="40" width="1.5" style="0" customWidth="1"/>
    <col min="41" max="41" width="1.83203125" style="0" customWidth="1"/>
    <col min="42" max="42" width="3.83203125" style="0" customWidth="1"/>
    <col min="43" max="43" width="3.16015625" style="0" customWidth="1"/>
    <col min="44" max="44" width="2.33203125" style="0" customWidth="1"/>
    <col min="45" max="45" width="6.5" style="0" customWidth="1"/>
    <col min="46" max="46" width="9.33203125" style="0" hidden="1" customWidth="1"/>
    <col min="47" max="47" width="3.5" style="0" customWidth="1"/>
    <col min="48" max="48" width="9.33203125" style="0" customWidth="1"/>
  </cols>
  <sheetData>
    <row r="1" spans="1:52" s="8" customFormat="1" ht="10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 t="s">
        <v>183</v>
      </c>
      <c r="Q1" s="96"/>
      <c r="R1" s="96"/>
      <c r="S1" s="96"/>
      <c r="T1" s="96" t="s">
        <v>184</v>
      </c>
      <c r="U1" s="96"/>
      <c r="V1" s="96"/>
      <c r="W1" s="96"/>
      <c r="X1" s="96" t="s">
        <v>185</v>
      </c>
      <c r="Y1" s="96"/>
      <c r="Z1" s="96"/>
      <c r="AA1" s="96" t="s">
        <v>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101"/>
      <c r="AX1" s="101"/>
      <c r="AY1" s="101"/>
      <c r="AZ1" s="101"/>
    </row>
    <row r="2" spans="1:52" s="8" customFormat="1" ht="11.25" customHeight="1">
      <c r="A2" s="96"/>
      <c r="B2" s="96"/>
      <c r="C2" s="96"/>
      <c r="D2" s="96"/>
      <c r="E2" s="96"/>
      <c r="F2" s="96"/>
      <c r="G2" s="96" t="s">
        <v>186</v>
      </c>
      <c r="H2" s="96"/>
      <c r="I2" s="96"/>
      <c r="J2" s="96"/>
      <c r="K2" s="96" t="s">
        <v>5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 t="s">
        <v>187</v>
      </c>
      <c r="AB2" s="96"/>
      <c r="AC2" s="96"/>
      <c r="AD2" s="96"/>
      <c r="AE2" s="96"/>
      <c r="AF2" s="96" t="s">
        <v>5</v>
      </c>
      <c r="AG2" s="96"/>
      <c r="AH2" s="96"/>
      <c r="AI2" s="96"/>
      <c r="AJ2" s="96" t="s">
        <v>188</v>
      </c>
      <c r="AK2" s="96"/>
      <c r="AL2" s="96"/>
      <c r="AM2" s="96" t="s">
        <v>5</v>
      </c>
      <c r="AN2" s="96"/>
      <c r="AO2" s="96"/>
      <c r="AP2" s="96"/>
      <c r="AQ2" s="96" t="s">
        <v>189</v>
      </c>
      <c r="AR2" s="96"/>
      <c r="AS2" s="96"/>
      <c r="AT2" s="96" t="s">
        <v>5</v>
      </c>
      <c r="AU2" s="96"/>
      <c r="AV2" s="96"/>
      <c r="AW2" s="101"/>
      <c r="AX2" s="101"/>
      <c r="AY2" s="101"/>
      <c r="AZ2" s="101"/>
    </row>
    <row r="3" spans="1:52" s="8" customFormat="1" ht="4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 t="s">
        <v>13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 t="s">
        <v>190</v>
      </c>
      <c r="AG3" s="96"/>
      <c r="AH3" s="96"/>
      <c r="AI3" s="96"/>
      <c r="AJ3" s="96"/>
      <c r="AK3" s="96"/>
      <c r="AL3" s="96"/>
      <c r="AM3" s="96" t="s">
        <v>190</v>
      </c>
      <c r="AN3" s="96"/>
      <c r="AO3" s="96"/>
      <c r="AP3" s="96"/>
      <c r="AQ3" s="96"/>
      <c r="AR3" s="96"/>
      <c r="AS3" s="96"/>
      <c r="AT3" s="96" t="s">
        <v>190</v>
      </c>
      <c r="AU3" s="96"/>
      <c r="AV3" s="96"/>
      <c r="AW3" s="101"/>
      <c r="AX3" s="101"/>
      <c r="AY3" s="101"/>
      <c r="AZ3" s="101"/>
    </row>
    <row r="4" spans="1:52" s="8" customFormat="1" ht="11.25" customHeight="1">
      <c r="A4" s="96" t="s">
        <v>16</v>
      </c>
      <c r="B4" s="96"/>
      <c r="C4" s="96"/>
      <c r="D4" s="96"/>
      <c r="E4" s="96"/>
      <c r="F4" s="96"/>
      <c r="G4" s="96" t="s">
        <v>191</v>
      </c>
      <c r="H4" s="96"/>
      <c r="I4" s="96"/>
      <c r="J4" s="96"/>
      <c r="K4" s="96" t="s">
        <v>192</v>
      </c>
      <c r="L4" s="96"/>
      <c r="M4" s="96"/>
      <c r="N4" s="96"/>
      <c r="O4" s="96"/>
      <c r="P4" s="96" t="s">
        <v>193</v>
      </c>
      <c r="Q4" s="96"/>
      <c r="R4" s="96"/>
      <c r="S4" s="96"/>
      <c r="T4" s="96" t="s">
        <v>194</v>
      </c>
      <c r="U4" s="96"/>
      <c r="V4" s="96"/>
      <c r="W4" s="96"/>
      <c r="X4" s="96" t="s">
        <v>195</v>
      </c>
      <c r="Y4" s="96"/>
      <c r="Z4" s="96"/>
      <c r="AA4" s="96" t="s">
        <v>196</v>
      </c>
      <c r="AB4" s="96"/>
      <c r="AC4" s="96"/>
      <c r="AD4" s="96"/>
      <c r="AE4" s="96"/>
      <c r="AF4" s="96" t="s">
        <v>197</v>
      </c>
      <c r="AG4" s="96"/>
      <c r="AH4" s="96"/>
      <c r="AI4" s="96"/>
      <c r="AJ4" s="96" t="s">
        <v>198</v>
      </c>
      <c r="AK4" s="96"/>
      <c r="AL4" s="96"/>
      <c r="AM4" s="96" t="s">
        <v>199</v>
      </c>
      <c r="AN4" s="96"/>
      <c r="AO4" s="96"/>
      <c r="AP4" s="96"/>
      <c r="AQ4" s="96" t="s">
        <v>200</v>
      </c>
      <c r="AR4" s="96"/>
      <c r="AS4" s="96"/>
      <c r="AT4" s="96" t="s">
        <v>201</v>
      </c>
      <c r="AU4" s="96"/>
      <c r="AV4" s="96"/>
      <c r="AW4" s="101"/>
      <c r="AX4" s="101"/>
      <c r="AY4" s="101"/>
      <c r="AZ4" s="101"/>
    </row>
    <row r="5" spans="1:52" s="5" customFormat="1" ht="12" customHeight="1">
      <c r="A5" s="96" t="s">
        <v>31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 t="s">
        <v>202</v>
      </c>
      <c r="Q5" s="96"/>
      <c r="R5" s="96"/>
      <c r="S5" s="96"/>
      <c r="T5" s="96" t="s">
        <v>203</v>
      </c>
      <c r="U5" s="96"/>
      <c r="V5" s="96"/>
      <c r="W5" s="96"/>
      <c r="X5" s="96" t="s">
        <v>204</v>
      </c>
      <c r="Y5" s="96"/>
      <c r="Z5" s="96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1"/>
      <c r="AX5" s="91"/>
      <c r="AY5" s="91"/>
      <c r="AZ5" s="91"/>
    </row>
    <row r="6" spans="1:52" s="5" customFormat="1" ht="11.25" customHeight="1">
      <c r="A6" s="95" t="s">
        <v>35</v>
      </c>
      <c r="B6" s="95"/>
      <c r="C6" s="95"/>
      <c r="D6" s="95"/>
      <c r="E6" s="95" t="s">
        <v>36</v>
      </c>
      <c r="F6" s="95"/>
      <c r="G6" s="94" t="s">
        <v>205</v>
      </c>
      <c r="H6" s="94"/>
      <c r="I6" s="94"/>
      <c r="J6" s="94"/>
      <c r="K6" s="94" t="s">
        <v>622</v>
      </c>
      <c r="L6" s="94"/>
      <c r="M6" s="94"/>
      <c r="N6" s="94"/>
      <c r="O6" s="94"/>
      <c r="P6" s="94" t="s">
        <v>207</v>
      </c>
      <c r="Q6" s="94"/>
      <c r="R6" s="94"/>
      <c r="S6" s="94"/>
      <c r="T6" s="94" t="s">
        <v>208</v>
      </c>
      <c r="U6" s="94"/>
      <c r="V6" s="94"/>
      <c r="W6" s="94"/>
      <c r="X6" s="94" t="s">
        <v>209</v>
      </c>
      <c r="Y6" s="94"/>
      <c r="Z6" s="94"/>
      <c r="AA6" s="94" t="s">
        <v>210</v>
      </c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 t="s">
        <v>211</v>
      </c>
      <c r="AR6" s="94"/>
      <c r="AS6" s="94"/>
      <c r="AT6" s="94"/>
      <c r="AU6" s="94"/>
      <c r="AV6" s="94"/>
      <c r="AW6" s="91"/>
      <c r="AX6" s="91"/>
      <c r="AY6" s="91"/>
      <c r="AZ6" s="91"/>
    </row>
    <row r="7" spans="1:52" s="5" customFormat="1" ht="11.25" customHeight="1">
      <c r="A7" s="95"/>
      <c r="B7" s="95"/>
      <c r="C7" s="95"/>
      <c r="D7" s="95"/>
      <c r="E7" s="95" t="s">
        <v>49</v>
      </c>
      <c r="F7" s="95"/>
      <c r="G7" s="94" t="s">
        <v>212</v>
      </c>
      <c r="H7" s="94"/>
      <c r="I7" s="94"/>
      <c r="J7" s="94"/>
      <c r="K7" s="94" t="s">
        <v>621</v>
      </c>
      <c r="L7" s="94"/>
      <c r="M7" s="94"/>
      <c r="N7" s="94"/>
      <c r="O7" s="94"/>
      <c r="P7" s="94"/>
      <c r="Q7" s="94"/>
      <c r="R7" s="94"/>
      <c r="S7" s="94"/>
      <c r="T7" s="94" t="s">
        <v>212</v>
      </c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1"/>
      <c r="AX7" s="91"/>
      <c r="AY7" s="91"/>
      <c r="AZ7" s="91"/>
    </row>
    <row r="8" spans="1:52" s="5" customFormat="1" ht="11.25" customHeight="1">
      <c r="A8" s="95"/>
      <c r="B8" s="95"/>
      <c r="C8" s="95"/>
      <c r="D8" s="95"/>
      <c r="E8" s="95" t="s">
        <v>53</v>
      </c>
      <c r="F8" s="95"/>
      <c r="G8" s="94" t="s">
        <v>213</v>
      </c>
      <c r="H8" s="94"/>
      <c r="I8" s="94"/>
      <c r="J8" s="94"/>
      <c r="K8" s="94" t="s">
        <v>206</v>
      </c>
      <c r="L8" s="94"/>
      <c r="M8" s="94"/>
      <c r="N8" s="94"/>
      <c r="O8" s="94"/>
      <c r="P8" s="94" t="s">
        <v>207</v>
      </c>
      <c r="Q8" s="94"/>
      <c r="R8" s="94"/>
      <c r="S8" s="94"/>
      <c r="T8" s="94" t="s">
        <v>214</v>
      </c>
      <c r="U8" s="94"/>
      <c r="V8" s="94"/>
      <c r="W8" s="94"/>
      <c r="X8" s="94" t="s">
        <v>209</v>
      </c>
      <c r="Y8" s="94"/>
      <c r="Z8" s="94"/>
      <c r="AA8" s="94" t="s">
        <v>210</v>
      </c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 t="s">
        <v>211</v>
      </c>
      <c r="AR8" s="94"/>
      <c r="AS8" s="94"/>
      <c r="AT8" s="94"/>
      <c r="AU8" s="94"/>
      <c r="AV8" s="94"/>
      <c r="AW8" s="91"/>
      <c r="AX8" s="91"/>
      <c r="AY8" s="91"/>
      <c r="AZ8" s="91"/>
    </row>
    <row r="9" spans="1:52" s="5" customFormat="1" ht="11.25" customHeight="1">
      <c r="A9" s="95" t="s">
        <v>60</v>
      </c>
      <c r="B9" s="95"/>
      <c r="C9" s="95"/>
      <c r="D9" s="95"/>
      <c r="E9" s="95" t="s">
        <v>36</v>
      </c>
      <c r="F9" s="95"/>
      <c r="G9" s="94" t="s">
        <v>215</v>
      </c>
      <c r="H9" s="94"/>
      <c r="I9" s="94"/>
      <c r="J9" s="94"/>
      <c r="K9" s="94" t="s">
        <v>215</v>
      </c>
      <c r="L9" s="94"/>
      <c r="M9" s="94"/>
      <c r="N9" s="94"/>
      <c r="O9" s="94"/>
      <c r="P9" s="94" t="s">
        <v>216</v>
      </c>
      <c r="Q9" s="94"/>
      <c r="R9" s="94"/>
      <c r="S9" s="94"/>
      <c r="T9" s="94" t="s">
        <v>217</v>
      </c>
      <c r="U9" s="94"/>
      <c r="V9" s="94"/>
      <c r="W9" s="94"/>
      <c r="X9" s="94" t="s">
        <v>211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 t="s">
        <v>211</v>
      </c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1"/>
      <c r="AX9" s="91"/>
      <c r="AY9" s="91"/>
      <c r="AZ9" s="91"/>
    </row>
    <row r="10" spans="1:52" s="5" customFormat="1" ht="11.25" customHeight="1">
      <c r="A10" s="95"/>
      <c r="B10" s="95"/>
      <c r="C10" s="95"/>
      <c r="D10" s="95"/>
      <c r="E10" s="95" t="s">
        <v>49</v>
      </c>
      <c r="F10" s="95"/>
      <c r="G10" s="94" t="s">
        <v>65</v>
      </c>
      <c r="H10" s="94"/>
      <c r="I10" s="94"/>
      <c r="J10" s="94"/>
      <c r="K10" s="94" t="s">
        <v>215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1"/>
      <c r="AX10" s="91"/>
      <c r="AY10" s="91"/>
      <c r="AZ10" s="91"/>
    </row>
    <row r="11" spans="1:52" s="5" customFormat="1" ht="11.25" customHeight="1">
      <c r="A11" s="95"/>
      <c r="B11" s="95"/>
      <c r="C11" s="95"/>
      <c r="D11" s="95"/>
      <c r="E11" s="95" t="s">
        <v>53</v>
      </c>
      <c r="F11" s="95"/>
      <c r="G11" s="94" t="s">
        <v>218</v>
      </c>
      <c r="H11" s="94"/>
      <c r="I11" s="94"/>
      <c r="J11" s="94"/>
      <c r="K11" s="94"/>
      <c r="L11" s="94"/>
      <c r="M11" s="94"/>
      <c r="N11" s="94"/>
      <c r="O11" s="94"/>
      <c r="P11" s="94" t="s">
        <v>216</v>
      </c>
      <c r="Q11" s="94"/>
      <c r="R11" s="94"/>
      <c r="S11" s="94"/>
      <c r="T11" s="94" t="s">
        <v>217</v>
      </c>
      <c r="U11" s="94"/>
      <c r="V11" s="94"/>
      <c r="W11" s="94"/>
      <c r="X11" s="94" t="s">
        <v>211</v>
      </c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 t="s">
        <v>211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1"/>
      <c r="AX11" s="91"/>
      <c r="AY11" s="91"/>
      <c r="AZ11" s="91"/>
    </row>
    <row r="12" spans="1:52" s="5" customFormat="1" ht="11.25" customHeight="1">
      <c r="A12" s="95" t="s">
        <v>72</v>
      </c>
      <c r="B12" s="95"/>
      <c r="C12" s="95"/>
      <c r="D12" s="95"/>
      <c r="E12" s="95" t="s">
        <v>36</v>
      </c>
      <c r="F12" s="95"/>
      <c r="G12" s="94" t="s">
        <v>219</v>
      </c>
      <c r="H12" s="94"/>
      <c r="I12" s="94"/>
      <c r="J12" s="94"/>
      <c r="K12" s="94" t="s">
        <v>220</v>
      </c>
      <c r="L12" s="94"/>
      <c r="M12" s="94"/>
      <c r="N12" s="94"/>
      <c r="O12" s="94"/>
      <c r="P12" s="94" t="s">
        <v>221</v>
      </c>
      <c r="Q12" s="94"/>
      <c r="R12" s="94"/>
      <c r="S12" s="94"/>
      <c r="T12" s="94" t="s">
        <v>222</v>
      </c>
      <c r="U12" s="94"/>
      <c r="V12" s="94"/>
      <c r="W12" s="94"/>
      <c r="X12" s="94" t="s">
        <v>223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 t="s">
        <v>223</v>
      </c>
      <c r="AR12" s="94"/>
      <c r="AS12" s="94"/>
      <c r="AT12" s="94"/>
      <c r="AU12" s="94"/>
      <c r="AV12" s="94"/>
      <c r="AW12" s="91"/>
      <c r="AX12" s="91"/>
      <c r="AY12" s="91"/>
      <c r="AZ12" s="91"/>
    </row>
    <row r="13" spans="1:52" s="5" customFormat="1" ht="11.25" customHeight="1">
      <c r="A13" s="95"/>
      <c r="B13" s="95"/>
      <c r="C13" s="95"/>
      <c r="D13" s="95"/>
      <c r="E13" s="95" t="s">
        <v>49</v>
      </c>
      <c r="F13" s="95"/>
      <c r="G13" s="94" t="s">
        <v>224</v>
      </c>
      <c r="H13" s="94"/>
      <c r="I13" s="94"/>
      <c r="J13" s="94"/>
      <c r="K13" s="94" t="s">
        <v>220</v>
      </c>
      <c r="L13" s="94"/>
      <c r="M13" s="94"/>
      <c r="N13" s="94"/>
      <c r="O13" s="94"/>
      <c r="P13" s="94" t="s">
        <v>225</v>
      </c>
      <c r="Q13" s="94"/>
      <c r="R13" s="94"/>
      <c r="S13" s="94"/>
      <c r="T13" s="94" t="s">
        <v>226</v>
      </c>
      <c r="U13" s="94"/>
      <c r="V13" s="94"/>
      <c r="W13" s="94"/>
      <c r="X13" s="94" t="s">
        <v>223</v>
      </c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 t="s">
        <v>223</v>
      </c>
      <c r="AR13" s="94"/>
      <c r="AS13" s="94"/>
      <c r="AT13" s="94"/>
      <c r="AU13" s="94"/>
      <c r="AV13" s="94"/>
      <c r="AW13" s="91"/>
      <c r="AX13" s="91"/>
      <c r="AY13" s="91"/>
      <c r="AZ13" s="91"/>
    </row>
    <row r="14" spans="1:52" s="5" customFormat="1" ht="11.25" customHeight="1">
      <c r="A14" s="95"/>
      <c r="B14" s="95"/>
      <c r="C14" s="95"/>
      <c r="D14" s="95"/>
      <c r="E14" s="95" t="s">
        <v>53</v>
      </c>
      <c r="F14" s="95"/>
      <c r="G14" s="94" t="s">
        <v>227</v>
      </c>
      <c r="H14" s="94"/>
      <c r="I14" s="94"/>
      <c r="J14" s="94"/>
      <c r="K14" s="94"/>
      <c r="L14" s="94"/>
      <c r="M14" s="94"/>
      <c r="N14" s="94"/>
      <c r="O14" s="94"/>
      <c r="P14" s="94" t="s">
        <v>216</v>
      </c>
      <c r="Q14" s="94"/>
      <c r="R14" s="94"/>
      <c r="S14" s="94"/>
      <c r="T14" s="94" t="s">
        <v>228</v>
      </c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1"/>
      <c r="AX14" s="91"/>
      <c r="AY14" s="91"/>
      <c r="AZ14" s="91"/>
    </row>
    <row r="15" spans="1:52" s="5" customFormat="1" ht="11.25" customHeight="1">
      <c r="A15" s="95" t="s">
        <v>87</v>
      </c>
      <c r="B15" s="95"/>
      <c r="C15" s="95"/>
      <c r="D15" s="95"/>
      <c r="E15" s="95" t="s">
        <v>36</v>
      </c>
      <c r="F15" s="95"/>
      <c r="G15" s="94" t="s">
        <v>229</v>
      </c>
      <c r="H15" s="94"/>
      <c r="I15" s="94"/>
      <c r="J15" s="94"/>
      <c r="K15" s="94"/>
      <c r="L15" s="94"/>
      <c r="M15" s="94"/>
      <c r="N15" s="94"/>
      <c r="O15" s="94"/>
      <c r="P15" s="94" t="s">
        <v>230</v>
      </c>
      <c r="Q15" s="94"/>
      <c r="R15" s="94"/>
      <c r="S15" s="94"/>
      <c r="T15" s="94" t="s">
        <v>231</v>
      </c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1"/>
      <c r="AX15" s="91"/>
      <c r="AY15" s="91"/>
      <c r="AZ15" s="91"/>
    </row>
    <row r="16" spans="1:52" s="5" customFormat="1" ht="11.25" customHeight="1">
      <c r="A16" s="95"/>
      <c r="B16" s="95"/>
      <c r="C16" s="95"/>
      <c r="D16" s="95"/>
      <c r="E16" s="95" t="s">
        <v>49</v>
      </c>
      <c r="F16" s="95"/>
      <c r="G16" s="94" t="s">
        <v>232</v>
      </c>
      <c r="H16" s="94"/>
      <c r="I16" s="94"/>
      <c r="J16" s="94"/>
      <c r="K16" s="94"/>
      <c r="L16" s="94"/>
      <c r="M16" s="94"/>
      <c r="N16" s="94"/>
      <c r="O16" s="94"/>
      <c r="P16" s="94" t="s">
        <v>233</v>
      </c>
      <c r="Q16" s="94"/>
      <c r="R16" s="94"/>
      <c r="S16" s="94"/>
      <c r="T16" s="94" t="s">
        <v>234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1"/>
      <c r="AX16" s="91"/>
      <c r="AY16" s="91"/>
      <c r="AZ16" s="91"/>
    </row>
    <row r="17" spans="1:52" s="5" customFormat="1" ht="11.25" customHeight="1">
      <c r="A17" s="95"/>
      <c r="B17" s="95"/>
      <c r="C17" s="95"/>
      <c r="D17" s="95"/>
      <c r="E17" s="95" t="s">
        <v>53</v>
      </c>
      <c r="F17" s="95"/>
      <c r="G17" s="94" t="s">
        <v>235</v>
      </c>
      <c r="H17" s="94"/>
      <c r="I17" s="94"/>
      <c r="J17" s="94"/>
      <c r="K17" s="94"/>
      <c r="L17" s="94"/>
      <c r="M17" s="94"/>
      <c r="N17" s="94"/>
      <c r="O17" s="94"/>
      <c r="P17" s="94" t="s">
        <v>216</v>
      </c>
      <c r="Q17" s="94"/>
      <c r="R17" s="94"/>
      <c r="S17" s="94"/>
      <c r="T17" s="94" t="s">
        <v>236</v>
      </c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1"/>
      <c r="AX17" s="91"/>
      <c r="AY17" s="91"/>
      <c r="AZ17" s="91"/>
    </row>
    <row r="18" spans="1:52" s="5" customFormat="1" ht="11.25" customHeight="1">
      <c r="A18" s="95" t="s">
        <v>103</v>
      </c>
      <c r="B18" s="95"/>
      <c r="C18" s="95"/>
      <c r="D18" s="95"/>
      <c r="E18" s="95" t="s">
        <v>36</v>
      </c>
      <c r="F18" s="95"/>
      <c r="G18" s="94" t="s">
        <v>237</v>
      </c>
      <c r="H18" s="94"/>
      <c r="I18" s="94"/>
      <c r="J18" s="94"/>
      <c r="K18" s="94"/>
      <c r="L18" s="94"/>
      <c r="M18" s="94"/>
      <c r="N18" s="94"/>
      <c r="O18" s="94"/>
      <c r="P18" s="94" t="s">
        <v>238</v>
      </c>
      <c r="Q18" s="94"/>
      <c r="R18" s="94"/>
      <c r="S18" s="94"/>
      <c r="T18" s="94" t="s">
        <v>239</v>
      </c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1"/>
      <c r="AX18" s="91"/>
      <c r="AY18" s="91"/>
      <c r="AZ18" s="91"/>
    </row>
    <row r="19" spans="1:52" s="5" customFormat="1" ht="11.25" customHeight="1">
      <c r="A19" s="95"/>
      <c r="B19" s="95"/>
      <c r="C19" s="95"/>
      <c r="D19" s="95"/>
      <c r="E19" s="95" t="s">
        <v>49</v>
      </c>
      <c r="F19" s="95"/>
      <c r="G19" s="94" t="s">
        <v>240</v>
      </c>
      <c r="H19" s="94"/>
      <c r="I19" s="94"/>
      <c r="J19" s="94"/>
      <c r="K19" s="94"/>
      <c r="L19" s="94"/>
      <c r="M19" s="94"/>
      <c r="N19" s="94"/>
      <c r="O19" s="94"/>
      <c r="P19" s="94" t="s">
        <v>241</v>
      </c>
      <c r="Q19" s="94"/>
      <c r="R19" s="94"/>
      <c r="S19" s="94"/>
      <c r="T19" s="94" t="s">
        <v>242</v>
      </c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1"/>
      <c r="AX19" s="91"/>
      <c r="AY19" s="91"/>
      <c r="AZ19" s="91"/>
    </row>
    <row r="20" spans="1:52" s="5" customFormat="1" ht="11.25" customHeight="1">
      <c r="A20" s="95"/>
      <c r="B20" s="95"/>
      <c r="C20" s="95"/>
      <c r="D20" s="95"/>
      <c r="E20" s="95" t="s">
        <v>53</v>
      </c>
      <c r="F20" s="95"/>
      <c r="G20" s="94" t="s">
        <v>243</v>
      </c>
      <c r="H20" s="94"/>
      <c r="I20" s="94"/>
      <c r="J20" s="94"/>
      <c r="K20" s="94"/>
      <c r="L20" s="94"/>
      <c r="M20" s="94"/>
      <c r="N20" s="94"/>
      <c r="O20" s="94"/>
      <c r="P20" s="94" t="s">
        <v>216</v>
      </c>
      <c r="Q20" s="94"/>
      <c r="R20" s="94"/>
      <c r="S20" s="94"/>
      <c r="T20" s="94" t="s">
        <v>244</v>
      </c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1"/>
      <c r="AX20" s="91"/>
      <c r="AY20" s="91"/>
      <c r="AZ20" s="91"/>
    </row>
    <row r="21" spans="1:52" s="5" customFormat="1" ht="11.25" customHeight="1">
      <c r="A21" s="95" t="s">
        <v>114</v>
      </c>
      <c r="B21" s="95"/>
      <c r="C21" s="95"/>
      <c r="D21" s="95"/>
      <c r="E21" s="95" t="s">
        <v>36</v>
      </c>
      <c r="F21" s="95"/>
      <c r="G21" s="94" t="s">
        <v>245</v>
      </c>
      <c r="H21" s="94"/>
      <c r="I21" s="94"/>
      <c r="J21" s="94"/>
      <c r="K21" s="94"/>
      <c r="L21" s="94"/>
      <c r="M21" s="94"/>
      <c r="N21" s="94"/>
      <c r="O21" s="94"/>
      <c r="P21" s="94" t="s">
        <v>238</v>
      </c>
      <c r="Q21" s="94"/>
      <c r="R21" s="94"/>
      <c r="S21" s="94"/>
      <c r="T21" s="94" t="s">
        <v>246</v>
      </c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1"/>
      <c r="AX21" s="91"/>
      <c r="AY21" s="91"/>
      <c r="AZ21" s="91"/>
    </row>
    <row r="22" spans="1:52" s="5" customFormat="1" ht="11.25" customHeight="1">
      <c r="A22" s="95"/>
      <c r="B22" s="95"/>
      <c r="C22" s="95"/>
      <c r="D22" s="95"/>
      <c r="E22" s="95" t="s">
        <v>49</v>
      </c>
      <c r="F22" s="95"/>
      <c r="G22" s="94" t="s">
        <v>247</v>
      </c>
      <c r="H22" s="94"/>
      <c r="I22" s="94"/>
      <c r="J22" s="94"/>
      <c r="K22" s="94"/>
      <c r="L22" s="94"/>
      <c r="M22" s="94"/>
      <c r="N22" s="94"/>
      <c r="O22" s="94"/>
      <c r="P22" s="94" t="s">
        <v>241</v>
      </c>
      <c r="Q22" s="94"/>
      <c r="R22" s="94"/>
      <c r="S22" s="94"/>
      <c r="T22" s="94" t="s">
        <v>248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1"/>
      <c r="AX22" s="91"/>
      <c r="AY22" s="91"/>
      <c r="AZ22" s="91"/>
    </row>
    <row r="23" spans="1:52" s="5" customFormat="1" ht="11.25" customHeight="1">
      <c r="A23" s="95"/>
      <c r="B23" s="95"/>
      <c r="C23" s="95"/>
      <c r="D23" s="95"/>
      <c r="E23" s="95" t="s">
        <v>53</v>
      </c>
      <c r="F23" s="95"/>
      <c r="G23" s="94" t="s">
        <v>249</v>
      </c>
      <c r="H23" s="94"/>
      <c r="I23" s="94"/>
      <c r="J23" s="94"/>
      <c r="K23" s="94"/>
      <c r="L23" s="94"/>
      <c r="M23" s="94"/>
      <c r="N23" s="94"/>
      <c r="O23" s="94"/>
      <c r="P23" s="94" t="s">
        <v>216</v>
      </c>
      <c r="Q23" s="94"/>
      <c r="R23" s="94"/>
      <c r="S23" s="94"/>
      <c r="T23" s="94" t="s">
        <v>250</v>
      </c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1"/>
      <c r="AX23" s="91"/>
      <c r="AY23" s="91"/>
      <c r="AZ23" s="91"/>
    </row>
    <row r="24" spans="1:52" s="5" customFormat="1" ht="11.25" customHeight="1">
      <c r="A24" s="95" t="s">
        <v>124</v>
      </c>
      <c r="B24" s="95"/>
      <c r="C24" s="95"/>
      <c r="D24" s="95"/>
      <c r="E24" s="95" t="s">
        <v>36</v>
      </c>
      <c r="F24" s="95"/>
      <c r="G24" s="94" t="s">
        <v>251</v>
      </c>
      <c r="H24" s="94"/>
      <c r="I24" s="94"/>
      <c r="J24" s="94"/>
      <c r="K24" s="94"/>
      <c r="L24" s="94"/>
      <c r="M24" s="94"/>
      <c r="N24" s="94"/>
      <c r="O24" s="94"/>
      <c r="P24" s="94" t="s">
        <v>252</v>
      </c>
      <c r="Q24" s="94"/>
      <c r="R24" s="94"/>
      <c r="S24" s="94"/>
      <c r="T24" s="94" t="s">
        <v>253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1"/>
      <c r="AX24" s="91"/>
      <c r="AY24" s="91"/>
      <c r="AZ24" s="91"/>
    </row>
    <row r="25" spans="1:52" s="5" customFormat="1" ht="11.25" customHeight="1">
      <c r="A25" s="95"/>
      <c r="B25" s="95"/>
      <c r="C25" s="95"/>
      <c r="D25" s="95"/>
      <c r="E25" s="95" t="s">
        <v>49</v>
      </c>
      <c r="F25" s="95"/>
      <c r="G25" s="94" t="s">
        <v>254</v>
      </c>
      <c r="H25" s="94"/>
      <c r="I25" s="94"/>
      <c r="J25" s="94"/>
      <c r="K25" s="94"/>
      <c r="L25" s="94"/>
      <c r="M25" s="94"/>
      <c r="N25" s="94"/>
      <c r="O25" s="94"/>
      <c r="P25" s="94" t="s">
        <v>241</v>
      </c>
      <c r="Q25" s="94"/>
      <c r="R25" s="94"/>
      <c r="S25" s="94"/>
      <c r="T25" s="94" t="s">
        <v>255</v>
      </c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1"/>
      <c r="AX25" s="91"/>
      <c r="AY25" s="91"/>
      <c r="AZ25" s="91"/>
    </row>
    <row r="26" spans="1:52" s="5" customFormat="1" ht="11.25" customHeight="1">
      <c r="A26" s="95"/>
      <c r="B26" s="95"/>
      <c r="C26" s="95"/>
      <c r="D26" s="95"/>
      <c r="E26" s="95" t="s">
        <v>53</v>
      </c>
      <c r="F26" s="95"/>
      <c r="G26" s="94" t="s">
        <v>256</v>
      </c>
      <c r="H26" s="94"/>
      <c r="I26" s="94"/>
      <c r="J26" s="94"/>
      <c r="K26" s="94"/>
      <c r="L26" s="94"/>
      <c r="M26" s="94"/>
      <c r="N26" s="94"/>
      <c r="O26" s="94"/>
      <c r="P26" s="94" t="s">
        <v>257</v>
      </c>
      <c r="Q26" s="94"/>
      <c r="R26" s="94"/>
      <c r="S26" s="94"/>
      <c r="T26" s="94" t="s">
        <v>258</v>
      </c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1"/>
      <c r="AX26" s="91"/>
      <c r="AY26" s="91"/>
      <c r="AZ26" s="91"/>
    </row>
    <row r="27" spans="1:52" s="5" customFormat="1" ht="11.25" customHeight="1">
      <c r="A27" s="95" t="s">
        <v>136</v>
      </c>
      <c r="B27" s="95"/>
      <c r="C27" s="95"/>
      <c r="D27" s="95"/>
      <c r="E27" s="95" t="s">
        <v>36</v>
      </c>
      <c r="F27" s="95"/>
      <c r="G27" s="94" t="s">
        <v>259</v>
      </c>
      <c r="H27" s="94"/>
      <c r="I27" s="94"/>
      <c r="J27" s="94"/>
      <c r="K27" s="94"/>
      <c r="L27" s="94"/>
      <c r="M27" s="94"/>
      <c r="N27" s="94"/>
      <c r="O27" s="94"/>
      <c r="P27" s="94" t="s">
        <v>260</v>
      </c>
      <c r="Q27" s="94"/>
      <c r="R27" s="94"/>
      <c r="S27" s="94"/>
      <c r="T27" s="94" t="s">
        <v>261</v>
      </c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1"/>
      <c r="AX27" s="91"/>
      <c r="AY27" s="91"/>
      <c r="AZ27" s="91"/>
    </row>
    <row r="28" spans="1:52" s="5" customFormat="1" ht="11.25" customHeight="1">
      <c r="A28" s="95"/>
      <c r="B28" s="95"/>
      <c r="C28" s="95"/>
      <c r="D28" s="95"/>
      <c r="E28" s="95" t="s">
        <v>49</v>
      </c>
      <c r="F28" s="95"/>
      <c r="G28" s="94" t="s">
        <v>262</v>
      </c>
      <c r="H28" s="94"/>
      <c r="I28" s="94"/>
      <c r="J28" s="94"/>
      <c r="K28" s="94"/>
      <c r="L28" s="94"/>
      <c r="M28" s="94"/>
      <c r="N28" s="94"/>
      <c r="O28" s="94"/>
      <c r="P28" s="94" t="s">
        <v>241</v>
      </c>
      <c r="Q28" s="94"/>
      <c r="R28" s="94"/>
      <c r="S28" s="94"/>
      <c r="T28" s="94" t="s">
        <v>263</v>
      </c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1"/>
      <c r="AX28" s="91"/>
      <c r="AY28" s="91"/>
      <c r="AZ28" s="91"/>
    </row>
    <row r="29" spans="1:52" s="5" customFormat="1" ht="11.25" customHeight="1">
      <c r="A29" s="95"/>
      <c r="B29" s="95"/>
      <c r="C29" s="95"/>
      <c r="D29" s="95"/>
      <c r="E29" s="95" t="s">
        <v>53</v>
      </c>
      <c r="F29" s="95"/>
      <c r="G29" s="94" t="s">
        <v>264</v>
      </c>
      <c r="H29" s="94"/>
      <c r="I29" s="94"/>
      <c r="J29" s="94"/>
      <c r="K29" s="94"/>
      <c r="L29" s="94"/>
      <c r="M29" s="94"/>
      <c r="N29" s="94"/>
      <c r="O29" s="94"/>
      <c r="P29" s="94" t="s">
        <v>265</v>
      </c>
      <c r="Q29" s="94"/>
      <c r="R29" s="94"/>
      <c r="S29" s="94"/>
      <c r="T29" s="94" t="s">
        <v>266</v>
      </c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1"/>
      <c r="AX29" s="91"/>
      <c r="AY29" s="91"/>
      <c r="AZ29" s="91"/>
    </row>
    <row r="30" spans="1:52" s="5" customFormat="1" ht="11.25" customHeight="1">
      <c r="A30" s="95" t="s">
        <v>146</v>
      </c>
      <c r="B30" s="95"/>
      <c r="C30" s="95"/>
      <c r="D30" s="95"/>
      <c r="E30" s="95" t="s">
        <v>36</v>
      </c>
      <c r="F30" s="95"/>
      <c r="G30" s="94" t="s">
        <v>267</v>
      </c>
      <c r="H30" s="94"/>
      <c r="I30" s="94"/>
      <c r="J30" s="94"/>
      <c r="K30" s="94"/>
      <c r="L30" s="94"/>
      <c r="M30" s="94"/>
      <c r="N30" s="94"/>
      <c r="O30" s="94"/>
      <c r="P30" s="94" t="s">
        <v>268</v>
      </c>
      <c r="Q30" s="94"/>
      <c r="R30" s="94"/>
      <c r="S30" s="94"/>
      <c r="T30" s="94" t="s">
        <v>269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1"/>
      <c r="AX30" s="91"/>
      <c r="AY30" s="91"/>
      <c r="AZ30" s="91"/>
    </row>
    <row r="31" spans="1:52" s="5" customFormat="1" ht="11.25" customHeight="1">
      <c r="A31" s="95"/>
      <c r="B31" s="95"/>
      <c r="C31" s="95"/>
      <c r="D31" s="95"/>
      <c r="E31" s="95" t="s">
        <v>49</v>
      </c>
      <c r="F31" s="95"/>
      <c r="G31" s="94" t="s">
        <v>270</v>
      </c>
      <c r="H31" s="94"/>
      <c r="I31" s="94"/>
      <c r="J31" s="94"/>
      <c r="K31" s="94"/>
      <c r="L31" s="94"/>
      <c r="M31" s="94"/>
      <c r="N31" s="94"/>
      <c r="O31" s="94"/>
      <c r="P31" s="94" t="s">
        <v>271</v>
      </c>
      <c r="Q31" s="94"/>
      <c r="R31" s="94"/>
      <c r="S31" s="94"/>
      <c r="T31" s="94" t="s">
        <v>272</v>
      </c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1"/>
      <c r="AX31" s="91"/>
      <c r="AY31" s="91"/>
      <c r="AZ31" s="91"/>
    </row>
    <row r="32" spans="1:52" s="5" customFormat="1" ht="11.25" customHeight="1">
      <c r="A32" s="95"/>
      <c r="B32" s="95"/>
      <c r="C32" s="95"/>
      <c r="D32" s="95"/>
      <c r="E32" s="95" t="s">
        <v>53</v>
      </c>
      <c r="F32" s="95"/>
      <c r="G32" s="94" t="s">
        <v>273</v>
      </c>
      <c r="H32" s="94"/>
      <c r="I32" s="94"/>
      <c r="J32" s="94"/>
      <c r="K32" s="94"/>
      <c r="L32" s="94"/>
      <c r="M32" s="94"/>
      <c r="N32" s="94"/>
      <c r="O32" s="94"/>
      <c r="P32" s="94" t="s">
        <v>274</v>
      </c>
      <c r="Q32" s="94"/>
      <c r="R32" s="94"/>
      <c r="S32" s="94"/>
      <c r="T32" s="94" t="s">
        <v>275</v>
      </c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1"/>
      <c r="AX32" s="91"/>
      <c r="AY32" s="91"/>
      <c r="AZ32" s="91"/>
    </row>
    <row r="33" spans="1:52" s="5" customFormat="1" ht="11.25" customHeight="1">
      <c r="A33" s="95" t="s">
        <v>157</v>
      </c>
      <c r="B33" s="95"/>
      <c r="C33" s="95"/>
      <c r="D33" s="95"/>
      <c r="E33" s="95" t="s">
        <v>36</v>
      </c>
      <c r="F33" s="95"/>
      <c r="G33" s="94" t="s">
        <v>276</v>
      </c>
      <c r="H33" s="94"/>
      <c r="I33" s="94"/>
      <c r="J33" s="94"/>
      <c r="K33" s="94"/>
      <c r="L33" s="94"/>
      <c r="M33" s="94"/>
      <c r="N33" s="94"/>
      <c r="O33" s="94"/>
      <c r="P33" s="94" t="s">
        <v>274</v>
      </c>
      <c r="Q33" s="94"/>
      <c r="R33" s="94"/>
      <c r="S33" s="94"/>
      <c r="T33" s="94" t="s">
        <v>277</v>
      </c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1"/>
      <c r="AX33" s="91"/>
      <c r="AY33" s="91"/>
      <c r="AZ33" s="91"/>
    </row>
    <row r="34" spans="1:52" s="5" customFormat="1" ht="11.25" customHeight="1">
      <c r="A34" s="95"/>
      <c r="B34" s="95"/>
      <c r="C34" s="95"/>
      <c r="D34" s="95"/>
      <c r="E34" s="95" t="s">
        <v>49</v>
      </c>
      <c r="F34" s="95"/>
      <c r="G34" s="94" t="s">
        <v>46</v>
      </c>
      <c r="H34" s="94"/>
      <c r="I34" s="94"/>
      <c r="J34" s="94"/>
      <c r="K34" s="94"/>
      <c r="L34" s="94"/>
      <c r="M34" s="94"/>
      <c r="N34" s="94"/>
      <c r="O34" s="94"/>
      <c r="P34" s="94" t="s">
        <v>46</v>
      </c>
      <c r="Q34" s="94"/>
      <c r="R34" s="94"/>
      <c r="S34" s="94"/>
      <c r="T34" s="94" t="s">
        <v>46</v>
      </c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1"/>
      <c r="AX34" s="91"/>
      <c r="AY34" s="91"/>
      <c r="AZ34" s="91"/>
    </row>
    <row r="35" spans="1:53" s="5" customFormat="1" ht="11.25" customHeight="1">
      <c r="A35" s="95"/>
      <c r="B35" s="95"/>
      <c r="C35" s="95"/>
      <c r="D35" s="95"/>
      <c r="E35" s="95" t="s">
        <v>53</v>
      </c>
      <c r="F35" s="95"/>
      <c r="G35" s="94" t="s">
        <v>276</v>
      </c>
      <c r="H35" s="94"/>
      <c r="I35" s="94"/>
      <c r="J35" s="94"/>
      <c r="K35" s="94"/>
      <c r="L35" s="94"/>
      <c r="M35" s="94"/>
      <c r="N35" s="94"/>
      <c r="O35" s="94"/>
      <c r="P35" s="94" t="s">
        <v>274</v>
      </c>
      <c r="Q35" s="94"/>
      <c r="R35" s="94"/>
      <c r="S35" s="94"/>
      <c r="T35" s="94" t="s">
        <v>277</v>
      </c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2"/>
      <c r="AX35" s="92"/>
      <c r="AY35" s="92"/>
      <c r="AZ35" s="92"/>
      <c r="BA35" s="6"/>
    </row>
    <row r="36" spans="1:52" s="5" customFormat="1" ht="11.25" customHeight="1">
      <c r="A36" s="95" t="s">
        <v>163</v>
      </c>
      <c r="B36" s="95"/>
      <c r="C36" s="95"/>
      <c r="D36" s="95"/>
      <c r="E36" s="95" t="s">
        <v>36</v>
      </c>
      <c r="F36" s="95"/>
      <c r="G36" s="94" t="s">
        <v>278</v>
      </c>
      <c r="H36" s="94"/>
      <c r="I36" s="94"/>
      <c r="J36" s="94"/>
      <c r="K36" s="94"/>
      <c r="L36" s="94"/>
      <c r="M36" s="94"/>
      <c r="N36" s="94"/>
      <c r="O36" s="94"/>
      <c r="P36" s="94" t="s">
        <v>274</v>
      </c>
      <c r="Q36" s="94"/>
      <c r="R36" s="94"/>
      <c r="S36" s="94"/>
      <c r="T36" s="94" t="s">
        <v>279</v>
      </c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1"/>
      <c r="AX36" s="91"/>
      <c r="AY36" s="91"/>
      <c r="AZ36" s="91"/>
    </row>
    <row r="37" spans="1:52" s="5" customFormat="1" ht="11.25" customHeight="1">
      <c r="A37" s="95"/>
      <c r="B37" s="95"/>
      <c r="C37" s="95"/>
      <c r="D37" s="95"/>
      <c r="E37" s="95" t="s">
        <v>49</v>
      </c>
      <c r="F37" s="95"/>
      <c r="G37" s="94" t="s">
        <v>46</v>
      </c>
      <c r="H37" s="94"/>
      <c r="I37" s="94"/>
      <c r="J37" s="94"/>
      <c r="K37" s="94"/>
      <c r="L37" s="94"/>
      <c r="M37" s="94"/>
      <c r="N37" s="94"/>
      <c r="O37" s="94"/>
      <c r="P37" s="94" t="s">
        <v>46</v>
      </c>
      <c r="Q37" s="94"/>
      <c r="R37" s="94"/>
      <c r="S37" s="94"/>
      <c r="T37" s="94" t="s">
        <v>46</v>
      </c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1"/>
      <c r="AX37" s="91"/>
      <c r="AY37" s="91"/>
      <c r="AZ37" s="91"/>
    </row>
    <row r="38" spans="1:52" s="5" customFormat="1" ht="11.25" customHeight="1">
      <c r="A38" s="95"/>
      <c r="B38" s="95"/>
      <c r="C38" s="95"/>
      <c r="D38" s="95"/>
      <c r="E38" s="95" t="s">
        <v>53</v>
      </c>
      <c r="F38" s="95"/>
      <c r="G38" s="94" t="s">
        <v>278</v>
      </c>
      <c r="H38" s="94"/>
      <c r="I38" s="94"/>
      <c r="J38" s="94"/>
      <c r="K38" s="94"/>
      <c r="L38" s="94"/>
      <c r="M38" s="94"/>
      <c r="N38" s="94"/>
      <c r="O38" s="94"/>
      <c r="P38" s="94" t="s">
        <v>274</v>
      </c>
      <c r="Q38" s="94"/>
      <c r="R38" s="94"/>
      <c r="S38" s="94"/>
      <c r="T38" s="94" t="s">
        <v>279</v>
      </c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1"/>
      <c r="AX38" s="91"/>
      <c r="AY38" s="91"/>
      <c r="AZ38" s="91"/>
    </row>
    <row r="39" spans="1:52" s="5" customFormat="1" ht="11.25" customHeight="1">
      <c r="A39" s="95" t="s">
        <v>169</v>
      </c>
      <c r="B39" s="95"/>
      <c r="C39" s="95"/>
      <c r="D39" s="95"/>
      <c r="E39" s="95" t="s">
        <v>36</v>
      </c>
      <c r="F39" s="95"/>
      <c r="G39" s="94" t="s">
        <v>280</v>
      </c>
      <c r="H39" s="94"/>
      <c r="I39" s="94"/>
      <c r="J39" s="94"/>
      <c r="K39" s="94"/>
      <c r="L39" s="94"/>
      <c r="M39" s="94"/>
      <c r="N39" s="94"/>
      <c r="O39" s="94"/>
      <c r="P39" s="94" t="s">
        <v>281</v>
      </c>
      <c r="Q39" s="94"/>
      <c r="R39" s="94"/>
      <c r="S39" s="94"/>
      <c r="T39" s="94" t="s">
        <v>282</v>
      </c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1"/>
      <c r="AX39" s="91"/>
      <c r="AY39" s="91"/>
      <c r="AZ39" s="91"/>
    </row>
    <row r="40" spans="1:52" s="5" customFormat="1" ht="11.25" customHeight="1">
      <c r="A40" s="95"/>
      <c r="B40" s="95"/>
      <c r="C40" s="95"/>
      <c r="D40" s="95"/>
      <c r="E40" s="95" t="s">
        <v>49</v>
      </c>
      <c r="F40" s="95"/>
      <c r="G40" s="94" t="s">
        <v>46</v>
      </c>
      <c r="H40" s="94"/>
      <c r="I40" s="94"/>
      <c r="J40" s="94"/>
      <c r="K40" s="94"/>
      <c r="L40" s="94"/>
      <c r="M40" s="94"/>
      <c r="N40" s="94"/>
      <c r="O40" s="94"/>
      <c r="P40" s="94" t="s">
        <v>46</v>
      </c>
      <c r="Q40" s="94"/>
      <c r="R40" s="94"/>
      <c r="S40" s="94"/>
      <c r="T40" s="94" t="s">
        <v>46</v>
      </c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1"/>
      <c r="AX40" s="91"/>
      <c r="AY40" s="91"/>
      <c r="AZ40" s="91"/>
    </row>
    <row r="41" spans="1:52" s="5" customFormat="1" ht="11.25" customHeight="1">
      <c r="A41" s="95"/>
      <c r="B41" s="95"/>
      <c r="C41" s="95"/>
      <c r="D41" s="95"/>
      <c r="E41" s="95" t="s">
        <v>53</v>
      </c>
      <c r="F41" s="95"/>
      <c r="G41" s="94" t="s">
        <v>280</v>
      </c>
      <c r="H41" s="94"/>
      <c r="I41" s="94"/>
      <c r="J41" s="94"/>
      <c r="K41" s="94"/>
      <c r="L41" s="94"/>
      <c r="M41" s="94"/>
      <c r="N41" s="94"/>
      <c r="O41" s="94"/>
      <c r="P41" s="94" t="s">
        <v>281</v>
      </c>
      <c r="Q41" s="94"/>
      <c r="R41" s="94"/>
      <c r="S41" s="94"/>
      <c r="T41" s="94" t="s">
        <v>282</v>
      </c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1"/>
      <c r="AX41" s="91"/>
      <c r="AY41" s="91"/>
      <c r="AZ41" s="91"/>
    </row>
    <row r="42" spans="1:52" s="5" customFormat="1" ht="11.25" customHeight="1">
      <c r="A42" s="95" t="s">
        <v>175</v>
      </c>
      <c r="B42" s="95"/>
      <c r="C42" s="95"/>
      <c r="D42" s="95"/>
      <c r="E42" s="95" t="s">
        <v>36</v>
      </c>
      <c r="F42" s="95"/>
      <c r="G42" s="94" t="s">
        <v>283</v>
      </c>
      <c r="H42" s="94"/>
      <c r="I42" s="94"/>
      <c r="J42" s="94"/>
      <c r="K42" s="94"/>
      <c r="L42" s="94"/>
      <c r="M42" s="94"/>
      <c r="N42" s="94"/>
      <c r="O42" s="94"/>
      <c r="P42" s="94" t="s">
        <v>284</v>
      </c>
      <c r="Q42" s="94"/>
      <c r="R42" s="94"/>
      <c r="S42" s="94"/>
      <c r="T42" s="94" t="s">
        <v>285</v>
      </c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1"/>
      <c r="AX42" s="91"/>
      <c r="AY42" s="91"/>
      <c r="AZ42" s="91"/>
    </row>
    <row r="43" spans="1:52" s="5" customFormat="1" ht="11.25" customHeight="1">
      <c r="A43" s="95"/>
      <c r="B43" s="95"/>
      <c r="C43" s="95"/>
      <c r="D43" s="95"/>
      <c r="E43" s="95" t="s">
        <v>49</v>
      </c>
      <c r="F43" s="95"/>
      <c r="G43" s="94" t="s">
        <v>46</v>
      </c>
      <c r="H43" s="94"/>
      <c r="I43" s="94"/>
      <c r="J43" s="94"/>
      <c r="K43" s="94"/>
      <c r="L43" s="94"/>
      <c r="M43" s="94"/>
      <c r="N43" s="94"/>
      <c r="O43" s="94"/>
      <c r="P43" s="94" t="s">
        <v>46</v>
      </c>
      <c r="Q43" s="94"/>
      <c r="R43" s="94"/>
      <c r="S43" s="94"/>
      <c r="T43" s="94" t="s">
        <v>46</v>
      </c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1"/>
      <c r="AX43" s="91"/>
      <c r="AY43" s="91"/>
      <c r="AZ43" s="91"/>
    </row>
    <row r="44" spans="1:52" s="5" customFormat="1" ht="11.25" customHeight="1">
      <c r="A44" s="95"/>
      <c r="B44" s="95"/>
      <c r="C44" s="95"/>
      <c r="D44" s="95"/>
      <c r="E44" s="95" t="s">
        <v>53</v>
      </c>
      <c r="F44" s="95"/>
      <c r="G44" s="94" t="s">
        <v>283</v>
      </c>
      <c r="H44" s="94"/>
      <c r="I44" s="94"/>
      <c r="J44" s="94"/>
      <c r="K44" s="94"/>
      <c r="L44" s="94"/>
      <c r="M44" s="94"/>
      <c r="N44" s="94"/>
      <c r="O44" s="94"/>
      <c r="P44" s="94" t="s">
        <v>284</v>
      </c>
      <c r="Q44" s="94"/>
      <c r="R44" s="94"/>
      <c r="S44" s="94"/>
      <c r="T44" s="94" t="s">
        <v>285</v>
      </c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1"/>
      <c r="AX44" s="91"/>
      <c r="AY44" s="91"/>
      <c r="AZ44" s="91"/>
    </row>
    <row r="45" ht="14.25" customHeight="1">
      <c r="AV45" s="5" t="s">
        <v>624</v>
      </c>
    </row>
  </sheetData>
  <sheetProtection/>
  <mergeCells count="567">
    <mergeCell ref="AQ44:AS44"/>
    <mergeCell ref="AT44:AV44"/>
    <mergeCell ref="AW44:AZ44"/>
    <mergeCell ref="AW43:AZ43"/>
    <mergeCell ref="AQ43:AS43"/>
    <mergeCell ref="AT43:AV43"/>
    <mergeCell ref="E44:F44"/>
    <mergeCell ref="G44:J44"/>
    <mergeCell ref="K44:O44"/>
    <mergeCell ref="P44:S44"/>
    <mergeCell ref="T44:W44"/>
    <mergeCell ref="X44:Z44"/>
    <mergeCell ref="AA44:AE44"/>
    <mergeCell ref="AF44:AI44"/>
    <mergeCell ref="AA43:AE43"/>
    <mergeCell ref="AF43:AI43"/>
    <mergeCell ref="AJ43:AL43"/>
    <mergeCell ref="AM43:AP43"/>
    <mergeCell ref="AJ44:AL44"/>
    <mergeCell ref="AM44:AP44"/>
    <mergeCell ref="AQ42:AS42"/>
    <mergeCell ref="AT42:AV42"/>
    <mergeCell ref="AW42:AZ42"/>
    <mergeCell ref="E43:F43"/>
    <mergeCell ref="G43:J43"/>
    <mergeCell ref="K43:O43"/>
    <mergeCell ref="P43:S43"/>
    <mergeCell ref="T43:W43"/>
    <mergeCell ref="X43:Z43"/>
    <mergeCell ref="T42:W42"/>
    <mergeCell ref="X42:Z42"/>
    <mergeCell ref="AA42:AE42"/>
    <mergeCell ref="AF42:AI42"/>
    <mergeCell ref="AJ42:AL42"/>
    <mergeCell ref="AM42:AP42"/>
    <mergeCell ref="A42:D44"/>
    <mergeCell ref="E42:F42"/>
    <mergeCell ref="G42:J42"/>
    <mergeCell ref="K42:O42"/>
    <mergeCell ref="P42:S42"/>
    <mergeCell ref="AF41:AI41"/>
    <mergeCell ref="AJ41:AL41"/>
    <mergeCell ref="AM41:AP41"/>
    <mergeCell ref="AQ41:AS41"/>
    <mergeCell ref="AT41:AV41"/>
    <mergeCell ref="AW41:AZ41"/>
    <mergeCell ref="AT40:AV40"/>
    <mergeCell ref="AW40:AZ40"/>
    <mergeCell ref="E41:F41"/>
    <mergeCell ref="G41:J41"/>
    <mergeCell ref="K41:O41"/>
    <mergeCell ref="P41:S41"/>
    <mergeCell ref="T41:W41"/>
    <mergeCell ref="X41:Z41"/>
    <mergeCell ref="AA41:AE41"/>
    <mergeCell ref="X40:Z40"/>
    <mergeCell ref="AA40:AE40"/>
    <mergeCell ref="AF40:AI40"/>
    <mergeCell ref="AJ40:AL40"/>
    <mergeCell ref="AM40:AP40"/>
    <mergeCell ref="AQ40:AS40"/>
    <mergeCell ref="AM39:AP39"/>
    <mergeCell ref="AQ39:AS39"/>
    <mergeCell ref="AA39:AE39"/>
    <mergeCell ref="AF39:AI39"/>
    <mergeCell ref="AJ39:AL39"/>
    <mergeCell ref="AT39:AV39"/>
    <mergeCell ref="AW39:AZ39"/>
    <mergeCell ref="E40:F40"/>
    <mergeCell ref="G40:J40"/>
    <mergeCell ref="K40:O40"/>
    <mergeCell ref="P40:S40"/>
    <mergeCell ref="T40:W40"/>
    <mergeCell ref="P39:S39"/>
    <mergeCell ref="T39:W39"/>
    <mergeCell ref="X39:Z39"/>
    <mergeCell ref="AJ38:AL38"/>
    <mergeCell ref="AM38:AP38"/>
    <mergeCell ref="AQ38:AS38"/>
    <mergeCell ref="AT38:AV38"/>
    <mergeCell ref="AW38:AZ38"/>
    <mergeCell ref="A39:D41"/>
    <mergeCell ref="E39:F39"/>
    <mergeCell ref="G39:J39"/>
    <mergeCell ref="K39:O39"/>
    <mergeCell ref="A36:D38"/>
    <mergeCell ref="AW37:AZ37"/>
    <mergeCell ref="E38:F38"/>
    <mergeCell ref="G38:J38"/>
    <mergeCell ref="K38:O38"/>
    <mergeCell ref="P38:S38"/>
    <mergeCell ref="T38:W38"/>
    <mergeCell ref="X38:Z38"/>
    <mergeCell ref="AA38:AE38"/>
    <mergeCell ref="AF38:AI38"/>
    <mergeCell ref="AA37:AE37"/>
    <mergeCell ref="AF37:AI37"/>
    <mergeCell ref="AJ37:AL37"/>
    <mergeCell ref="AM37:AP37"/>
    <mergeCell ref="AQ37:AS37"/>
    <mergeCell ref="AT37:AV37"/>
    <mergeCell ref="AQ36:AS36"/>
    <mergeCell ref="AT36:AV36"/>
    <mergeCell ref="AF36:AI36"/>
    <mergeCell ref="AJ36:AL36"/>
    <mergeCell ref="AM36:AP36"/>
    <mergeCell ref="AW36:AZ36"/>
    <mergeCell ref="E37:F37"/>
    <mergeCell ref="G37:J37"/>
    <mergeCell ref="K37:O37"/>
    <mergeCell ref="P37:S37"/>
    <mergeCell ref="T37:W37"/>
    <mergeCell ref="X37:Z37"/>
    <mergeCell ref="T36:W36"/>
    <mergeCell ref="X36:Z36"/>
    <mergeCell ref="AA36:AE36"/>
    <mergeCell ref="E36:F36"/>
    <mergeCell ref="G36:J36"/>
    <mergeCell ref="K36:O36"/>
    <mergeCell ref="P36:S36"/>
    <mergeCell ref="AF35:AI35"/>
    <mergeCell ref="AJ35:AL35"/>
    <mergeCell ref="E35:F35"/>
    <mergeCell ref="G35:J35"/>
    <mergeCell ref="K35:O35"/>
    <mergeCell ref="P35:S35"/>
    <mergeCell ref="AM35:AP35"/>
    <mergeCell ref="AQ35:AS35"/>
    <mergeCell ref="AT35:AV35"/>
    <mergeCell ref="AW35:AZ35"/>
    <mergeCell ref="AT34:AV34"/>
    <mergeCell ref="AW34:AZ34"/>
    <mergeCell ref="T35:W35"/>
    <mergeCell ref="X35:Z35"/>
    <mergeCell ref="AA35:AE35"/>
    <mergeCell ref="X34:Z34"/>
    <mergeCell ref="AA34:AE34"/>
    <mergeCell ref="AF34:AI34"/>
    <mergeCell ref="AJ34:AL34"/>
    <mergeCell ref="AM34:AP34"/>
    <mergeCell ref="AQ34:AS34"/>
    <mergeCell ref="AM33:AP33"/>
    <mergeCell ref="AQ33:AS33"/>
    <mergeCell ref="AT33:AV33"/>
    <mergeCell ref="AW33:AZ33"/>
    <mergeCell ref="E34:F34"/>
    <mergeCell ref="G34:J34"/>
    <mergeCell ref="K34:O34"/>
    <mergeCell ref="P34:S34"/>
    <mergeCell ref="T34:W34"/>
    <mergeCell ref="P33:S33"/>
    <mergeCell ref="T33:W33"/>
    <mergeCell ref="X33:Z33"/>
    <mergeCell ref="AA33:AE33"/>
    <mergeCell ref="AF33:AI33"/>
    <mergeCell ref="AJ33:AL33"/>
    <mergeCell ref="AJ32:AL32"/>
    <mergeCell ref="AM32:AP32"/>
    <mergeCell ref="AQ32:AS32"/>
    <mergeCell ref="AT32:AV32"/>
    <mergeCell ref="AW32:AZ32"/>
    <mergeCell ref="A33:D35"/>
    <mergeCell ref="E33:F33"/>
    <mergeCell ref="G33:J33"/>
    <mergeCell ref="K33:O33"/>
    <mergeCell ref="AW31:AZ31"/>
    <mergeCell ref="E32:F32"/>
    <mergeCell ref="G32:J32"/>
    <mergeCell ref="K32:O32"/>
    <mergeCell ref="P32:S32"/>
    <mergeCell ref="AQ31:AS31"/>
    <mergeCell ref="AT31:AV31"/>
    <mergeCell ref="AQ30:AS30"/>
    <mergeCell ref="AT30:AV30"/>
    <mergeCell ref="T32:W32"/>
    <mergeCell ref="X32:Z32"/>
    <mergeCell ref="AA32:AE32"/>
    <mergeCell ref="AF32:AI32"/>
    <mergeCell ref="AA31:AE31"/>
    <mergeCell ref="AF31:AI31"/>
    <mergeCell ref="AW30:AZ30"/>
    <mergeCell ref="E31:F31"/>
    <mergeCell ref="G31:J31"/>
    <mergeCell ref="K31:O31"/>
    <mergeCell ref="P31:S31"/>
    <mergeCell ref="T31:W31"/>
    <mergeCell ref="X31:Z31"/>
    <mergeCell ref="T30:W30"/>
    <mergeCell ref="X30:Z30"/>
    <mergeCell ref="AA30:AE30"/>
    <mergeCell ref="AF30:AI30"/>
    <mergeCell ref="AJ30:AL30"/>
    <mergeCell ref="AM30:AP30"/>
    <mergeCell ref="A30:D32"/>
    <mergeCell ref="E30:F30"/>
    <mergeCell ref="G30:J30"/>
    <mergeCell ref="K30:O30"/>
    <mergeCell ref="P30:S30"/>
    <mergeCell ref="AJ31:AL31"/>
    <mergeCell ref="AM31:AP31"/>
    <mergeCell ref="AF29:AI29"/>
    <mergeCell ref="AJ29:AL29"/>
    <mergeCell ref="AM29:AP29"/>
    <mergeCell ref="AQ29:AS29"/>
    <mergeCell ref="AT29:AV29"/>
    <mergeCell ref="AW29:AZ29"/>
    <mergeCell ref="AT28:AV28"/>
    <mergeCell ref="AW28:AZ28"/>
    <mergeCell ref="E29:F29"/>
    <mergeCell ref="G29:J29"/>
    <mergeCell ref="K29:O29"/>
    <mergeCell ref="P29:S29"/>
    <mergeCell ref="T29:W29"/>
    <mergeCell ref="X29:Z29"/>
    <mergeCell ref="AA29:AE29"/>
    <mergeCell ref="X28:Z28"/>
    <mergeCell ref="AA28:AE28"/>
    <mergeCell ref="AF28:AI28"/>
    <mergeCell ref="AJ28:AL28"/>
    <mergeCell ref="AM28:AP28"/>
    <mergeCell ref="AQ28:AS28"/>
    <mergeCell ref="AM27:AP27"/>
    <mergeCell ref="AQ27:AS27"/>
    <mergeCell ref="AA27:AE27"/>
    <mergeCell ref="AF27:AI27"/>
    <mergeCell ref="AJ27:AL27"/>
    <mergeCell ref="AT27:AV27"/>
    <mergeCell ref="AW27:AZ27"/>
    <mergeCell ref="E28:F28"/>
    <mergeCell ref="G28:J28"/>
    <mergeCell ref="K28:O28"/>
    <mergeCell ref="P28:S28"/>
    <mergeCell ref="T28:W28"/>
    <mergeCell ref="P27:S27"/>
    <mergeCell ref="T27:W27"/>
    <mergeCell ref="X27:Z27"/>
    <mergeCell ref="AJ26:AL26"/>
    <mergeCell ref="AM26:AP26"/>
    <mergeCell ref="AQ26:AS26"/>
    <mergeCell ref="AT26:AV26"/>
    <mergeCell ref="AW26:AZ26"/>
    <mergeCell ref="A27:D29"/>
    <mergeCell ref="E27:F27"/>
    <mergeCell ref="G27:J27"/>
    <mergeCell ref="K27:O27"/>
    <mergeCell ref="A24:D26"/>
    <mergeCell ref="AW25:AZ25"/>
    <mergeCell ref="E26:F26"/>
    <mergeCell ref="G26:J26"/>
    <mergeCell ref="K26:O26"/>
    <mergeCell ref="P26:S26"/>
    <mergeCell ref="T26:W26"/>
    <mergeCell ref="X26:Z26"/>
    <mergeCell ref="AA26:AE26"/>
    <mergeCell ref="AF26:AI26"/>
    <mergeCell ref="AA25:AE25"/>
    <mergeCell ref="AF25:AI25"/>
    <mergeCell ref="AJ25:AL25"/>
    <mergeCell ref="AM25:AP25"/>
    <mergeCell ref="AQ25:AS25"/>
    <mergeCell ref="AT25:AV25"/>
    <mergeCell ref="AQ24:AS24"/>
    <mergeCell ref="AT24:AV24"/>
    <mergeCell ref="AF24:AI24"/>
    <mergeCell ref="AJ24:AL24"/>
    <mergeCell ref="AM24:AP24"/>
    <mergeCell ref="AW24:AZ24"/>
    <mergeCell ref="E25:F25"/>
    <mergeCell ref="G25:J25"/>
    <mergeCell ref="K25:O25"/>
    <mergeCell ref="P25:S25"/>
    <mergeCell ref="T25:W25"/>
    <mergeCell ref="X25:Z25"/>
    <mergeCell ref="T24:W24"/>
    <mergeCell ref="X24:Z24"/>
    <mergeCell ref="AA24:AE24"/>
    <mergeCell ref="E24:F24"/>
    <mergeCell ref="G24:J24"/>
    <mergeCell ref="K24:O24"/>
    <mergeCell ref="P24:S24"/>
    <mergeCell ref="AF23:AI23"/>
    <mergeCell ref="AJ23:AL23"/>
    <mergeCell ref="E23:F23"/>
    <mergeCell ref="G23:J23"/>
    <mergeCell ref="K23:O23"/>
    <mergeCell ref="P23:S23"/>
    <mergeCell ref="AM23:AP23"/>
    <mergeCell ref="AQ23:AS23"/>
    <mergeCell ref="AT23:AV23"/>
    <mergeCell ref="AW23:AZ23"/>
    <mergeCell ref="AT22:AV22"/>
    <mergeCell ref="AW22:AZ22"/>
    <mergeCell ref="T23:W23"/>
    <mergeCell ref="X23:Z23"/>
    <mergeCell ref="AA23:AE23"/>
    <mergeCell ref="X22:Z22"/>
    <mergeCell ref="AA22:AE22"/>
    <mergeCell ref="AF22:AI22"/>
    <mergeCell ref="AJ22:AL22"/>
    <mergeCell ref="AM22:AP22"/>
    <mergeCell ref="AQ22:AS22"/>
    <mergeCell ref="AM21:AP21"/>
    <mergeCell ref="AQ21:AS21"/>
    <mergeCell ref="AT21:AV21"/>
    <mergeCell ref="AW21:AZ21"/>
    <mergeCell ref="E22:F22"/>
    <mergeCell ref="G22:J22"/>
    <mergeCell ref="K22:O22"/>
    <mergeCell ref="P22:S22"/>
    <mergeCell ref="T22:W22"/>
    <mergeCell ref="P21:S21"/>
    <mergeCell ref="T21:W21"/>
    <mergeCell ref="X21:Z21"/>
    <mergeCell ref="AA21:AE21"/>
    <mergeCell ref="AF21:AI21"/>
    <mergeCell ref="AJ21:AL21"/>
    <mergeCell ref="AJ20:AL20"/>
    <mergeCell ref="AM20:AP20"/>
    <mergeCell ref="AQ20:AS20"/>
    <mergeCell ref="AT20:AV20"/>
    <mergeCell ref="AW20:AZ20"/>
    <mergeCell ref="A21:D23"/>
    <mergeCell ref="E21:F21"/>
    <mergeCell ref="G21:J21"/>
    <mergeCell ref="K21:O21"/>
    <mergeCell ref="AW19:AZ19"/>
    <mergeCell ref="E20:F20"/>
    <mergeCell ref="G20:J20"/>
    <mergeCell ref="K20:O20"/>
    <mergeCell ref="P20:S20"/>
    <mergeCell ref="AQ19:AS19"/>
    <mergeCell ref="AT19:AV19"/>
    <mergeCell ref="AQ18:AS18"/>
    <mergeCell ref="AT18:AV18"/>
    <mergeCell ref="T20:W20"/>
    <mergeCell ref="X20:Z20"/>
    <mergeCell ref="AA20:AE20"/>
    <mergeCell ref="AF20:AI20"/>
    <mergeCell ref="AA19:AE19"/>
    <mergeCell ref="AF19:AI19"/>
    <mergeCell ref="AW18:AZ18"/>
    <mergeCell ref="E19:F19"/>
    <mergeCell ref="G19:J19"/>
    <mergeCell ref="K19:O19"/>
    <mergeCell ref="P19:S19"/>
    <mergeCell ref="T19:W19"/>
    <mergeCell ref="X19:Z19"/>
    <mergeCell ref="T18:W18"/>
    <mergeCell ref="X18:Z18"/>
    <mergeCell ref="AA18:AE18"/>
    <mergeCell ref="AF18:AI18"/>
    <mergeCell ref="AJ18:AL18"/>
    <mergeCell ref="AM18:AP18"/>
    <mergeCell ref="A18:D20"/>
    <mergeCell ref="E18:F18"/>
    <mergeCell ref="G18:J18"/>
    <mergeCell ref="K18:O18"/>
    <mergeCell ref="P18:S18"/>
    <mergeCell ref="AJ19:AL19"/>
    <mergeCell ref="AM19:AP19"/>
    <mergeCell ref="AF17:AI17"/>
    <mergeCell ref="AJ17:AL17"/>
    <mergeCell ref="AM17:AP17"/>
    <mergeCell ref="AQ17:AS17"/>
    <mergeCell ref="AT17:AV17"/>
    <mergeCell ref="AW17:AZ17"/>
    <mergeCell ref="AT16:AV16"/>
    <mergeCell ref="AW16:AZ16"/>
    <mergeCell ref="E17:F17"/>
    <mergeCell ref="G17:J17"/>
    <mergeCell ref="K17:O17"/>
    <mergeCell ref="P17:S17"/>
    <mergeCell ref="T17:W17"/>
    <mergeCell ref="X17:Z17"/>
    <mergeCell ref="AA17:AE17"/>
    <mergeCell ref="X16:Z16"/>
    <mergeCell ref="AA16:AE16"/>
    <mergeCell ref="AF16:AI16"/>
    <mergeCell ref="AJ16:AL16"/>
    <mergeCell ref="AM16:AP16"/>
    <mergeCell ref="AQ16:AS16"/>
    <mergeCell ref="AM15:AP15"/>
    <mergeCell ref="AQ15:AS15"/>
    <mergeCell ref="AA15:AE15"/>
    <mergeCell ref="AF15:AI15"/>
    <mergeCell ref="AJ15:AL15"/>
    <mergeCell ref="AT15:AV15"/>
    <mergeCell ref="AW15:AZ15"/>
    <mergeCell ref="E16:F16"/>
    <mergeCell ref="G16:J16"/>
    <mergeCell ref="K16:O16"/>
    <mergeCell ref="P16:S16"/>
    <mergeCell ref="T16:W16"/>
    <mergeCell ref="P15:S15"/>
    <mergeCell ref="T15:W15"/>
    <mergeCell ref="X15:Z15"/>
    <mergeCell ref="AJ14:AL14"/>
    <mergeCell ref="AM14:AP14"/>
    <mergeCell ref="AQ14:AS14"/>
    <mergeCell ref="AT14:AV14"/>
    <mergeCell ref="AW14:AZ14"/>
    <mergeCell ref="A15:D17"/>
    <mergeCell ref="E15:F15"/>
    <mergeCell ref="G15:J15"/>
    <mergeCell ref="K15:O15"/>
    <mergeCell ref="A12:D14"/>
    <mergeCell ref="AW13:AZ13"/>
    <mergeCell ref="E14:F14"/>
    <mergeCell ref="G14:J14"/>
    <mergeCell ref="K14:O14"/>
    <mergeCell ref="P14:S14"/>
    <mergeCell ref="T14:W14"/>
    <mergeCell ref="X14:Z14"/>
    <mergeCell ref="AA14:AE14"/>
    <mergeCell ref="AF14:AI14"/>
    <mergeCell ref="AA13:AE13"/>
    <mergeCell ref="AF13:AI13"/>
    <mergeCell ref="AJ13:AL13"/>
    <mergeCell ref="AM13:AP13"/>
    <mergeCell ref="AQ13:AS13"/>
    <mergeCell ref="AT13:AV13"/>
    <mergeCell ref="AQ12:AS12"/>
    <mergeCell ref="AT12:AV12"/>
    <mergeCell ref="AF12:AI12"/>
    <mergeCell ref="AJ12:AL12"/>
    <mergeCell ref="AM12:AP12"/>
    <mergeCell ref="AW12:AZ12"/>
    <mergeCell ref="E13:F13"/>
    <mergeCell ref="G13:J13"/>
    <mergeCell ref="K13:O13"/>
    <mergeCell ref="P13:S13"/>
    <mergeCell ref="T13:W13"/>
    <mergeCell ref="X13:Z13"/>
    <mergeCell ref="T12:W12"/>
    <mergeCell ref="X12:Z12"/>
    <mergeCell ref="AA12:AE12"/>
    <mergeCell ref="E12:F12"/>
    <mergeCell ref="G12:J12"/>
    <mergeCell ref="K12:O12"/>
    <mergeCell ref="P12:S12"/>
    <mergeCell ref="AF11:AI11"/>
    <mergeCell ref="AJ11:AL11"/>
    <mergeCell ref="E11:F11"/>
    <mergeCell ref="G11:J11"/>
    <mergeCell ref="K11:O11"/>
    <mergeCell ref="P11:S11"/>
    <mergeCell ref="AM11:AP11"/>
    <mergeCell ref="AQ11:AS11"/>
    <mergeCell ref="AT11:AV11"/>
    <mergeCell ref="AW11:AZ11"/>
    <mergeCell ref="AT10:AV10"/>
    <mergeCell ref="AW10:AZ10"/>
    <mergeCell ref="T11:W11"/>
    <mergeCell ref="X11:Z11"/>
    <mergeCell ref="AA11:AE11"/>
    <mergeCell ref="X10:Z10"/>
    <mergeCell ref="AA10:AE10"/>
    <mergeCell ref="AF10:AI10"/>
    <mergeCell ref="AJ10:AL10"/>
    <mergeCell ref="AM10:AP10"/>
    <mergeCell ref="AQ10:AS10"/>
    <mergeCell ref="AM9:AP9"/>
    <mergeCell ref="AQ9:AS9"/>
    <mergeCell ref="AT9:AV9"/>
    <mergeCell ref="AW9:AZ9"/>
    <mergeCell ref="E10:F10"/>
    <mergeCell ref="G10:J10"/>
    <mergeCell ref="K10:O10"/>
    <mergeCell ref="P10:S10"/>
    <mergeCell ref="T10:W10"/>
    <mergeCell ref="P9:S9"/>
    <mergeCell ref="T9:W9"/>
    <mergeCell ref="X9:Z9"/>
    <mergeCell ref="AA9:AE9"/>
    <mergeCell ref="AF9:AI9"/>
    <mergeCell ref="AJ9:AL9"/>
    <mergeCell ref="AJ8:AL8"/>
    <mergeCell ref="AM8:AP8"/>
    <mergeCell ref="AQ8:AS8"/>
    <mergeCell ref="AT8:AV8"/>
    <mergeCell ref="AW8:AZ8"/>
    <mergeCell ref="A9:D11"/>
    <mergeCell ref="E9:F9"/>
    <mergeCell ref="G9:J9"/>
    <mergeCell ref="K9:O9"/>
    <mergeCell ref="AW7:AZ7"/>
    <mergeCell ref="E8:F8"/>
    <mergeCell ref="G8:J8"/>
    <mergeCell ref="K8:O8"/>
    <mergeCell ref="P8:S8"/>
    <mergeCell ref="T8:W8"/>
    <mergeCell ref="X8:Z8"/>
    <mergeCell ref="AA8:AE8"/>
    <mergeCell ref="AF8:AI8"/>
    <mergeCell ref="AA7:AE7"/>
    <mergeCell ref="AF7:AI7"/>
    <mergeCell ref="AJ7:AL7"/>
    <mergeCell ref="AM7:AP7"/>
    <mergeCell ref="AQ7:AS7"/>
    <mergeCell ref="AT7:AV7"/>
    <mergeCell ref="AQ6:AS6"/>
    <mergeCell ref="AT6:AV6"/>
    <mergeCell ref="AW6:AZ6"/>
    <mergeCell ref="E7:F7"/>
    <mergeCell ref="G7:J7"/>
    <mergeCell ref="K7:O7"/>
    <mergeCell ref="P7:S7"/>
    <mergeCell ref="T7:W7"/>
    <mergeCell ref="X7:Z7"/>
    <mergeCell ref="T6:W6"/>
    <mergeCell ref="X6:Z6"/>
    <mergeCell ref="AA6:AE6"/>
    <mergeCell ref="AT5:AV5"/>
    <mergeCell ref="AW5:AZ5"/>
    <mergeCell ref="AF6:AI6"/>
    <mergeCell ref="AJ6:AL6"/>
    <mergeCell ref="AM6:AP6"/>
    <mergeCell ref="A6:D8"/>
    <mergeCell ref="E6:F6"/>
    <mergeCell ref="G6:J6"/>
    <mergeCell ref="K6:O6"/>
    <mergeCell ref="P6:S6"/>
    <mergeCell ref="AA5:AE5"/>
    <mergeCell ref="X4:Z4"/>
    <mergeCell ref="AF5:AI5"/>
    <mergeCell ref="AJ5:AL5"/>
    <mergeCell ref="AM5:AP5"/>
    <mergeCell ref="AQ5:AS5"/>
    <mergeCell ref="A5:F5"/>
    <mergeCell ref="G5:J5"/>
    <mergeCell ref="K5:O5"/>
    <mergeCell ref="P5:S5"/>
    <mergeCell ref="T5:W5"/>
    <mergeCell ref="X5:Z5"/>
    <mergeCell ref="A4:F4"/>
    <mergeCell ref="G4:J4"/>
    <mergeCell ref="K4:O4"/>
    <mergeCell ref="P4:S4"/>
    <mergeCell ref="T4:W4"/>
    <mergeCell ref="AT4:AV4"/>
    <mergeCell ref="AW3:AZ3"/>
    <mergeCell ref="AA4:AE4"/>
    <mergeCell ref="AF4:AI4"/>
    <mergeCell ref="AJ4:AL4"/>
    <mergeCell ref="AM4:AP4"/>
    <mergeCell ref="AQ4:AS4"/>
    <mergeCell ref="AW4:AZ4"/>
    <mergeCell ref="AW1:AZ1"/>
    <mergeCell ref="G2:J3"/>
    <mergeCell ref="K2:O2"/>
    <mergeCell ref="AA2:AE3"/>
    <mergeCell ref="AF2:AI2"/>
    <mergeCell ref="AJ2:AL3"/>
    <mergeCell ref="AM2:AP2"/>
    <mergeCell ref="AQ2:AS3"/>
    <mergeCell ref="AT2:AV2"/>
    <mergeCell ref="AW2:AZ2"/>
    <mergeCell ref="A1:F3"/>
    <mergeCell ref="G1:O1"/>
    <mergeCell ref="P1:S3"/>
    <mergeCell ref="T1:W3"/>
    <mergeCell ref="X1:Z3"/>
    <mergeCell ref="AA1:AV1"/>
    <mergeCell ref="K3:O3"/>
    <mergeCell ref="AF3:AI3"/>
    <mergeCell ref="AM3:AP3"/>
    <mergeCell ref="AT3:AV3"/>
  </mergeCells>
  <printOptions/>
  <pageMargins left="0.7086614173228347" right="0.7086614173228347" top="0.7480314960629921" bottom="0.5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5"/>
  <sheetViews>
    <sheetView zoomScalePageLayoutView="0" workbookViewId="0" topLeftCell="A4">
      <selection activeCell="AT18" sqref="AT18:AV18"/>
    </sheetView>
  </sheetViews>
  <sheetFormatPr defaultColWidth="9.33203125" defaultRowHeight="12.75"/>
  <cols>
    <col min="1" max="1" width="3.5" style="0" customWidth="1"/>
    <col min="2" max="3" width="9.33203125" style="0" hidden="1" customWidth="1"/>
    <col min="4" max="4" width="2.66015625" style="0" customWidth="1"/>
    <col min="5" max="5" width="1.3359375" style="0" customWidth="1"/>
    <col min="6" max="6" width="3.33203125" style="0" customWidth="1"/>
    <col min="7" max="7" width="0.82421875" style="0" customWidth="1"/>
    <col min="8" max="8" width="0.65625" style="0" customWidth="1"/>
    <col min="9" max="9" width="2.33203125" style="0" customWidth="1"/>
    <col min="11" max="11" width="1.0078125" style="0" customWidth="1"/>
    <col min="12" max="12" width="9.33203125" style="0" hidden="1" customWidth="1"/>
    <col min="13" max="13" width="1.0078125" style="0" customWidth="1"/>
    <col min="14" max="14" width="0.4921875" style="0" customWidth="1"/>
    <col min="16" max="16" width="3.16015625" style="0" customWidth="1"/>
    <col min="17" max="17" width="3.33203125" style="0" customWidth="1"/>
    <col min="18" max="18" width="3.66015625" style="0" customWidth="1"/>
    <col min="20" max="20" width="3.66015625" style="0" customWidth="1"/>
    <col min="21" max="21" width="2.33203125" style="0" customWidth="1"/>
    <col min="22" max="22" width="1.83203125" style="0" customWidth="1"/>
    <col min="24" max="25" width="4.5" style="0" customWidth="1"/>
    <col min="26" max="26" width="6" style="0" customWidth="1"/>
    <col min="27" max="27" width="4.5" style="0" customWidth="1"/>
    <col min="28" max="28" width="1.66796875" style="0" customWidth="1"/>
    <col min="29" max="29" width="2" style="0" customWidth="1"/>
    <col min="30" max="30" width="3" style="0" customWidth="1"/>
    <col min="31" max="31" width="5.66015625" style="0" customWidth="1"/>
    <col min="32" max="32" width="3.66015625" style="0" customWidth="1"/>
    <col min="33" max="33" width="3.33203125" style="0" customWidth="1"/>
    <col min="34" max="34" width="2.83203125" style="0" customWidth="1"/>
    <col min="35" max="35" width="2.66015625" style="0" customWidth="1"/>
    <col min="36" max="36" width="4" style="0" customWidth="1"/>
    <col min="37" max="37" width="2.16015625" style="0" customWidth="1"/>
    <col min="38" max="38" width="4.83203125" style="0" customWidth="1"/>
    <col min="39" max="39" width="4.33203125" style="0" customWidth="1"/>
    <col min="40" max="40" width="1.5" style="0" customWidth="1"/>
    <col min="41" max="41" width="2.33203125" style="0" customWidth="1"/>
    <col min="43" max="43" width="3.83203125" style="0" customWidth="1"/>
    <col min="44" max="44" width="2.5" style="0" customWidth="1"/>
    <col min="46" max="46" width="5.16015625" style="0" customWidth="1"/>
    <col min="47" max="47" width="3" style="0" customWidth="1"/>
  </cols>
  <sheetData>
    <row r="1" spans="1:53" s="5" customFormat="1" ht="11.25" customHeight="1">
      <c r="A1" s="96" t="s">
        <v>0</v>
      </c>
      <c r="B1" s="96"/>
      <c r="C1" s="96"/>
      <c r="D1" s="96"/>
      <c r="E1" s="96"/>
      <c r="F1" s="96"/>
      <c r="G1" s="96" t="s">
        <v>286</v>
      </c>
      <c r="H1" s="96"/>
      <c r="I1" s="96"/>
      <c r="J1" s="96"/>
      <c r="K1" s="96" t="s">
        <v>2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 t="s">
        <v>287</v>
      </c>
      <c r="Y1" s="96"/>
      <c r="Z1" s="96"/>
      <c r="AA1" s="96" t="s">
        <v>5</v>
      </c>
      <c r="AB1" s="96"/>
      <c r="AC1" s="96"/>
      <c r="AD1" s="96"/>
      <c r="AE1" s="96"/>
      <c r="AF1" s="96" t="s">
        <v>288</v>
      </c>
      <c r="AG1" s="96"/>
      <c r="AH1" s="96"/>
      <c r="AI1" s="96"/>
      <c r="AJ1" s="96" t="s">
        <v>289</v>
      </c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1"/>
      <c r="AX1" s="91"/>
      <c r="AY1" s="91"/>
      <c r="AZ1" s="91"/>
      <c r="BA1" s="91"/>
    </row>
    <row r="2" spans="1:53" s="5" customFormat="1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 t="s">
        <v>290</v>
      </c>
      <c r="L2" s="96"/>
      <c r="M2" s="96"/>
      <c r="N2" s="96"/>
      <c r="O2" s="96"/>
      <c r="P2" s="96" t="s">
        <v>5</v>
      </c>
      <c r="Q2" s="96"/>
      <c r="R2" s="96"/>
      <c r="S2" s="96"/>
      <c r="T2" s="96" t="s">
        <v>291</v>
      </c>
      <c r="U2" s="96"/>
      <c r="V2" s="96"/>
      <c r="W2" s="96"/>
      <c r="X2" s="96"/>
      <c r="Y2" s="96"/>
      <c r="Z2" s="96"/>
      <c r="AA2" s="96" t="s">
        <v>292</v>
      </c>
      <c r="AB2" s="96"/>
      <c r="AC2" s="96"/>
      <c r="AD2" s="96"/>
      <c r="AE2" s="96"/>
      <c r="AF2" s="96"/>
      <c r="AG2" s="96"/>
      <c r="AH2" s="96"/>
      <c r="AI2" s="96"/>
      <c r="AJ2" s="96" t="s">
        <v>293</v>
      </c>
      <c r="AK2" s="96"/>
      <c r="AL2" s="96"/>
      <c r="AM2" s="96" t="s">
        <v>294</v>
      </c>
      <c r="AN2" s="96"/>
      <c r="AO2" s="96"/>
      <c r="AP2" s="96"/>
      <c r="AQ2" s="96" t="s">
        <v>295</v>
      </c>
      <c r="AR2" s="96"/>
      <c r="AS2" s="96"/>
      <c r="AT2" s="96" t="s">
        <v>296</v>
      </c>
      <c r="AU2" s="96"/>
      <c r="AV2" s="96"/>
      <c r="AW2" s="91"/>
      <c r="AX2" s="91"/>
      <c r="AY2" s="91"/>
      <c r="AZ2" s="91"/>
      <c r="BA2" s="91"/>
    </row>
    <row r="3" spans="1:53" s="5" customFormat="1" ht="62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 t="s">
        <v>297</v>
      </c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1"/>
      <c r="AX3" s="91"/>
      <c r="AY3" s="91"/>
      <c r="AZ3" s="91"/>
      <c r="BA3" s="91"/>
    </row>
    <row r="4" spans="1:53" s="5" customFormat="1" ht="11.25" customHeight="1">
      <c r="A4" s="96" t="s">
        <v>16</v>
      </c>
      <c r="B4" s="96"/>
      <c r="C4" s="96"/>
      <c r="D4" s="96"/>
      <c r="E4" s="96"/>
      <c r="F4" s="96"/>
      <c r="G4" s="96" t="s">
        <v>298</v>
      </c>
      <c r="H4" s="96"/>
      <c r="I4" s="96"/>
      <c r="J4" s="96"/>
      <c r="K4" s="96" t="s">
        <v>299</v>
      </c>
      <c r="L4" s="96"/>
      <c r="M4" s="96"/>
      <c r="N4" s="96"/>
      <c r="O4" s="96"/>
      <c r="P4" s="96" t="s">
        <v>300</v>
      </c>
      <c r="Q4" s="96"/>
      <c r="R4" s="96"/>
      <c r="S4" s="96"/>
      <c r="T4" s="96" t="s">
        <v>301</v>
      </c>
      <c r="U4" s="96"/>
      <c r="V4" s="96"/>
      <c r="W4" s="96"/>
      <c r="X4" s="96" t="s">
        <v>302</v>
      </c>
      <c r="Y4" s="96"/>
      <c r="Z4" s="96"/>
      <c r="AA4" s="96" t="s">
        <v>303</v>
      </c>
      <c r="AB4" s="96"/>
      <c r="AC4" s="96"/>
      <c r="AD4" s="96"/>
      <c r="AE4" s="96"/>
      <c r="AF4" s="96" t="s">
        <v>304</v>
      </c>
      <c r="AG4" s="96"/>
      <c r="AH4" s="96"/>
      <c r="AI4" s="96"/>
      <c r="AJ4" s="96" t="s">
        <v>305</v>
      </c>
      <c r="AK4" s="96"/>
      <c r="AL4" s="96"/>
      <c r="AM4" s="96" t="s">
        <v>306</v>
      </c>
      <c r="AN4" s="96"/>
      <c r="AO4" s="96"/>
      <c r="AP4" s="96"/>
      <c r="AQ4" s="96" t="s">
        <v>307</v>
      </c>
      <c r="AR4" s="96"/>
      <c r="AS4" s="96"/>
      <c r="AT4" s="96" t="s">
        <v>308</v>
      </c>
      <c r="AU4" s="96"/>
      <c r="AV4" s="96"/>
      <c r="AW4" s="91"/>
      <c r="AX4" s="91"/>
      <c r="AY4" s="91"/>
      <c r="AZ4" s="91"/>
      <c r="BA4" s="91"/>
    </row>
    <row r="5" spans="1:53" s="5" customFormat="1" ht="16.5" customHeight="1">
      <c r="A5" s="95" t="s">
        <v>31</v>
      </c>
      <c r="B5" s="95"/>
      <c r="C5" s="95"/>
      <c r="D5" s="95"/>
      <c r="E5" s="95"/>
      <c r="F5" s="95"/>
      <c r="G5" s="95" t="s">
        <v>309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1"/>
      <c r="AX5" s="91"/>
      <c r="AY5" s="91"/>
      <c r="AZ5" s="91"/>
      <c r="BA5" s="91"/>
    </row>
    <row r="6" spans="1:53" s="5" customFormat="1" ht="11.25" customHeight="1">
      <c r="A6" s="95" t="s">
        <v>35</v>
      </c>
      <c r="B6" s="95"/>
      <c r="C6" s="95"/>
      <c r="D6" s="95"/>
      <c r="E6" s="95" t="s">
        <v>36</v>
      </c>
      <c r="F6" s="95"/>
      <c r="G6" s="94" t="s">
        <v>310</v>
      </c>
      <c r="H6" s="94"/>
      <c r="I6" s="94"/>
      <c r="J6" s="94"/>
      <c r="K6" s="94" t="s">
        <v>311</v>
      </c>
      <c r="L6" s="94"/>
      <c r="M6" s="94"/>
      <c r="N6" s="94"/>
      <c r="O6" s="94"/>
      <c r="P6" s="94" t="s">
        <v>312</v>
      </c>
      <c r="Q6" s="94"/>
      <c r="R6" s="94"/>
      <c r="S6" s="94"/>
      <c r="T6" s="94" t="s">
        <v>211</v>
      </c>
      <c r="U6" s="94"/>
      <c r="V6" s="94"/>
      <c r="W6" s="94"/>
      <c r="X6" s="94" t="s">
        <v>313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 t="s">
        <v>314</v>
      </c>
      <c r="AK6" s="94"/>
      <c r="AL6" s="94"/>
      <c r="AM6" s="94" t="s">
        <v>314</v>
      </c>
      <c r="AN6" s="94"/>
      <c r="AO6" s="94"/>
      <c r="AP6" s="94"/>
      <c r="AQ6" s="94" t="s">
        <v>315</v>
      </c>
      <c r="AR6" s="94"/>
      <c r="AS6" s="94"/>
      <c r="AT6" s="94" t="s">
        <v>316</v>
      </c>
      <c r="AU6" s="94"/>
      <c r="AV6" s="94"/>
      <c r="AW6" s="91"/>
      <c r="AX6" s="91"/>
      <c r="AY6" s="91"/>
      <c r="AZ6" s="91"/>
      <c r="BA6" s="91"/>
    </row>
    <row r="7" spans="1:53" s="5" customFormat="1" ht="11.25" customHeight="1">
      <c r="A7" s="95"/>
      <c r="B7" s="95"/>
      <c r="C7" s="95"/>
      <c r="D7" s="95"/>
      <c r="E7" s="95" t="s">
        <v>49</v>
      </c>
      <c r="F7" s="95"/>
      <c r="G7" s="94" t="s">
        <v>46</v>
      </c>
      <c r="H7" s="94"/>
      <c r="I7" s="94"/>
      <c r="J7" s="94"/>
      <c r="K7" s="94" t="s">
        <v>46</v>
      </c>
      <c r="L7" s="94"/>
      <c r="M7" s="94"/>
      <c r="N7" s="94"/>
      <c r="O7" s="94"/>
      <c r="P7" s="94"/>
      <c r="Q7" s="94"/>
      <c r="R7" s="94"/>
      <c r="S7" s="94"/>
      <c r="T7" s="94" t="s">
        <v>46</v>
      </c>
      <c r="U7" s="94"/>
      <c r="V7" s="94"/>
      <c r="W7" s="94"/>
      <c r="X7" s="94" t="s">
        <v>46</v>
      </c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 t="s">
        <v>317</v>
      </c>
      <c r="AK7" s="94"/>
      <c r="AL7" s="94"/>
      <c r="AM7" s="94" t="s">
        <v>317</v>
      </c>
      <c r="AN7" s="94"/>
      <c r="AO7" s="94"/>
      <c r="AP7" s="94"/>
      <c r="AQ7" s="94" t="s">
        <v>318</v>
      </c>
      <c r="AR7" s="94"/>
      <c r="AS7" s="94"/>
      <c r="AT7" s="94" t="s">
        <v>319</v>
      </c>
      <c r="AU7" s="94"/>
      <c r="AV7" s="94"/>
      <c r="AW7" s="91"/>
      <c r="AX7" s="91"/>
      <c r="AY7" s="91"/>
      <c r="AZ7" s="91"/>
      <c r="BA7" s="91"/>
    </row>
    <row r="8" spans="1:53" s="5" customFormat="1" ht="11.25" customHeight="1">
      <c r="A8" s="95"/>
      <c r="B8" s="95"/>
      <c r="C8" s="95"/>
      <c r="D8" s="95"/>
      <c r="E8" s="95" t="s">
        <v>53</v>
      </c>
      <c r="F8" s="95"/>
      <c r="G8" s="94" t="s">
        <v>310</v>
      </c>
      <c r="H8" s="94"/>
      <c r="I8" s="94"/>
      <c r="J8" s="94"/>
      <c r="K8" s="94" t="s">
        <v>311</v>
      </c>
      <c r="L8" s="94"/>
      <c r="M8" s="94"/>
      <c r="N8" s="94"/>
      <c r="O8" s="94"/>
      <c r="P8" s="94" t="s">
        <v>312</v>
      </c>
      <c r="Q8" s="94"/>
      <c r="R8" s="94"/>
      <c r="S8" s="94"/>
      <c r="T8" s="94" t="s">
        <v>211</v>
      </c>
      <c r="U8" s="94"/>
      <c r="V8" s="94"/>
      <c r="W8" s="94"/>
      <c r="X8" s="94" t="s">
        <v>313</v>
      </c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 t="s">
        <v>320</v>
      </c>
      <c r="AK8" s="94"/>
      <c r="AL8" s="94"/>
      <c r="AM8" s="94" t="s">
        <v>320</v>
      </c>
      <c r="AN8" s="94"/>
      <c r="AO8" s="94"/>
      <c r="AP8" s="94"/>
      <c r="AQ8" s="94" t="s">
        <v>321</v>
      </c>
      <c r="AR8" s="94"/>
      <c r="AS8" s="94"/>
      <c r="AT8" s="94" t="s">
        <v>322</v>
      </c>
      <c r="AU8" s="94"/>
      <c r="AV8" s="94"/>
      <c r="AW8" s="91"/>
      <c r="AX8" s="91"/>
      <c r="AY8" s="91"/>
      <c r="AZ8" s="91"/>
      <c r="BA8" s="91"/>
    </row>
    <row r="9" spans="1:53" s="5" customFormat="1" ht="11.25" customHeight="1">
      <c r="A9" s="95" t="s">
        <v>60</v>
      </c>
      <c r="B9" s="95"/>
      <c r="C9" s="95"/>
      <c r="D9" s="95"/>
      <c r="E9" s="95" t="s">
        <v>36</v>
      </c>
      <c r="F9" s="95"/>
      <c r="G9" s="94" t="s">
        <v>323</v>
      </c>
      <c r="H9" s="94"/>
      <c r="I9" s="94"/>
      <c r="J9" s="94"/>
      <c r="K9" s="94" t="s">
        <v>323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 t="s">
        <v>324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 t="s">
        <v>325</v>
      </c>
      <c r="AK9" s="94"/>
      <c r="AL9" s="94"/>
      <c r="AM9" s="94" t="s">
        <v>325</v>
      </c>
      <c r="AN9" s="94"/>
      <c r="AO9" s="94"/>
      <c r="AP9" s="94"/>
      <c r="AQ9" s="94" t="s">
        <v>326</v>
      </c>
      <c r="AR9" s="94"/>
      <c r="AS9" s="94"/>
      <c r="AT9" s="94" t="s">
        <v>326</v>
      </c>
      <c r="AU9" s="94"/>
      <c r="AV9" s="94"/>
      <c r="AW9" s="91"/>
      <c r="AX9" s="91"/>
      <c r="AY9" s="91"/>
      <c r="AZ9" s="91"/>
      <c r="BA9" s="91"/>
    </row>
    <row r="10" spans="1:53" s="5" customFormat="1" ht="11.25" customHeight="1">
      <c r="A10" s="95"/>
      <c r="B10" s="95"/>
      <c r="C10" s="95"/>
      <c r="D10" s="95"/>
      <c r="E10" s="95" t="s">
        <v>49</v>
      </c>
      <c r="F10" s="95"/>
      <c r="G10" s="94" t="s">
        <v>46</v>
      </c>
      <c r="H10" s="94"/>
      <c r="I10" s="94"/>
      <c r="J10" s="94"/>
      <c r="K10" s="94" t="s">
        <v>46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 t="s">
        <v>46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 t="s">
        <v>327</v>
      </c>
      <c r="AK10" s="94"/>
      <c r="AL10" s="94"/>
      <c r="AM10" s="94" t="s">
        <v>327</v>
      </c>
      <c r="AN10" s="94"/>
      <c r="AO10" s="94"/>
      <c r="AP10" s="94"/>
      <c r="AQ10" s="94" t="s">
        <v>328</v>
      </c>
      <c r="AR10" s="94"/>
      <c r="AS10" s="94"/>
      <c r="AT10" s="94" t="s">
        <v>328</v>
      </c>
      <c r="AU10" s="94"/>
      <c r="AV10" s="94"/>
      <c r="AW10" s="91"/>
      <c r="AX10" s="91"/>
      <c r="AY10" s="91"/>
      <c r="AZ10" s="91"/>
      <c r="BA10" s="91"/>
    </row>
    <row r="11" spans="1:53" s="5" customFormat="1" ht="11.25" customHeight="1">
      <c r="A11" s="95"/>
      <c r="B11" s="95"/>
      <c r="C11" s="95"/>
      <c r="D11" s="95"/>
      <c r="E11" s="95" t="s">
        <v>53</v>
      </c>
      <c r="F11" s="95"/>
      <c r="G11" s="94" t="s">
        <v>323</v>
      </c>
      <c r="H11" s="94"/>
      <c r="I11" s="94"/>
      <c r="J11" s="94"/>
      <c r="K11" s="94" t="s">
        <v>323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 t="s">
        <v>324</v>
      </c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 t="s">
        <v>329</v>
      </c>
      <c r="AK11" s="94"/>
      <c r="AL11" s="94"/>
      <c r="AM11" s="94" t="s">
        <v>329</v>
      </c>
      <c r="AN11" s="94"/>
      <c r="AO11" s="94"/>
      <c r="AP11" s="94"/>
      <c r="AQ11" s="94" t="s">
        <v>330</v>
      </c>
      <c r="AR11" s="94"/>
      <c r="AS11" s="94"/>
      <c r="AT11" s="94" t="s">
        <v>330</v>
      </c>
      <c r="AU11" s="94"/>
      <c r="AV11" s="94"/>
      <c r="AW11" s="91"/>
      <c r="AX11" s="91"/>
      <c r="AY11" s="91"/>
      <c r="AZ11" s="91"/>
      <c r="BA11" s="91"/>
    </row>
    <row r="12" spans="1:53" s="5" customFormat="1" ht="11.25" customHeight="1">
      <c r="A12" s="95" t="s">
        <v>72</v>
      </c>
      <c r="B12" s="95"/>
      <c r="C12" s="95"/>
      <c r="D12" s="95"/>
      <c r="E12" s="95" t="s">
        <v>36</v>
      </c>
      <c r="F12" s="95"/>
      <c r="G12" s="94" t="s">
        <v>216</v>
      </c>
      <c r="H12" s="94"/>
      <c r="I12" s="94"/>
      <c r="J12" s="94"/>
      <c r="K12" s="94" t="s">
        <v>216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 t="s">
        <v>331</v>
      </c>
      <c r="Y12" s="94"/>
      <c r="Z12" s="94"/>
      <c r="AA12" s="94"/>
      <c r="AB12" s="94"/>
      <c r="AC12" s="94"/>
      <c r="AD12" s="94"/>
      <c r="AE12" s="94"/>
      <c r="AF12" s="94" t="s">
        <v>92</v>
      </c>
      <c r="AG12" s="94"/>
      <c r="AH12" s="94"/>
      <c r="AI12" s="94"/>
      <c r="AJ12" s="94" t="s">
        <v>332</v>
      </c>
      <c r="AK12" s="94"/>
      <c r="AL12" s="94"/>
      <c r="AM12" s="94" t="s">
        <v>333</v>
      </c>
      <c r="AN12" s="94"/>
      <c r="AO12" s="94"/>
      <c r="AP12" s="94"/>
      <c r="AQ12" s="94" t="s">
        <v>334</v>
      </c>
      <c r="AR12" s="94"/>
      <c r="AS12" s="94"/>
      <c r="AT12" s="94" t="s">
        <v>334</v>
      </c>
      <c r="AU12" s="94"/>
      <c r="AV12" s="94"/>
      <c r="AW12" s="91"/>
      <c r="AX12" s="91"/>
      <c r="AY12" s="91"/>
      <c r="AZ12" s="91"/>
      <c r="BA12" s="91"/>
    </row>
    <row r="13" spans="1:53" s="5" customFormat="1" ht="11.25" customHeight="1">
      <c r="A13" s="95"/>
      <c r="B13" s="95"/>
      <c r="C13" s="95"/>
      <c r="D13" s="95"/>
      <c r="E13" s="95" t="s">
        <v>49</v>
      </c>
      <c r="F13" s="95"/>
      <c r="G13" s="94" t="s">
        <v>46</v>
      </c>
      <c r="H13" s="94"/>
      <c r="I13" s="94"/>
      <c r="J13" s="94"/>
      <c r="K13" s="94" t="s">
        <v>46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 t="s">
        <v>223</v>
      </c>
      <c r="Y13" s="94"/>
      <c r="Z13" s="94"/>
      <c r="AA13" s="94"/>
      <c r="AB13" s="94"/>
      <c r="AC13" s="94"/>
      <c r="AD13" s="94"/>
      <c r="AE13" s="94"/>
      <c r="AF13" s="94" t="s">
        <v>92</v>
      </c>
      <c r="AG13" s="94"/>
      <c r="AH13" s="94"/>
      <c r="AI13" s="94"/>
      <c r="AJ13" s="94" t="s">
        <v>335</v>
      </c>
      <c r="AK13" s="94"/>
      <c r="AL13" s="94"/>
      <c r="AM13" s="94" t="s">
        <v>336</v>
      </c>
      <c r="AN13" s="94"/>
      <c r="AO13" s="94"/>
      <c r="AP13" s="94"/>
      <c r="AQ13" s="94" t="s">
        <v>319</v>
      </c>
      <c r="AR13" s="94"/>
      <c r="AS13" s="94"/>
      <c r="AT13" s="94" t="s">
        <v>319</v>
      </c>
      <c r="AU13" s="94"/>
      <c r="AV13" s="94"/>
      <c r="AW13" s="91"/>
      <c r="AX13" s="91"/>
      <c r="AY13" s="91"/>
      <c r="AZ13" s="91"/>
      <c r="BA13" s="91"/>
    </row>
    <row r="14" spans="1:53" s="5" customFormat="1" ht="11.25" customHeight="1">
      <c r="A14" s="95"/>
      <c r="B14" s="95"/>
      <c r="C14" s="95"/>
      <c r="D14" s="95"/>
      <c r="E14" s="95" t="s">
        <v>53</v>
      </c>
      <c r="F14" s="95"/>
      <c r="G14" s="94" t="s">
        <v>216</v>
      </c>
      <c r="H14" s="94"/>
      <c r="I14" s="94"/>
      <c r="J14" s="94"/>
      <c r="K14" s="94" t="s">
        <v>216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 t="s">
        <v>337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 t="s">
        <v>338</v>
      </c>
      <c r="AK14" s="94"/>
      <c r="AL14" s="94"/>
      <c r="AM14" s="94" t="s">
        <v>338</v>
      </c>
      <c r="AN14" s="94"/>
      <c r="AO14" s="94"/>
      <c r="AP14" s="94"/>
      <c r="AQ14" s="94" t="s">
        <v>339</v>
      </c>
      <c r="AR14" s="94"/>
      <c r="AS14" s="94"/>
      <c r="AT14" s="94" t="s">
        <v>339</v>
      </c>
      <c r="AU14" s="94"/>
      <c r="AV14" s="94"/>
      <c r="AW14" s="91"/>
      <c r="AX14" s="91"/>
      <c r="AY14" s="91"/>
      <c r="AZ14" s="91"/>
      <c r="BA14" s="91"/>
    </row>
    <row r="15" spans="1:53" s="5" customFormat="1" ht="11.25" customHeight="1">
      <c r="A15" s="95" t="s">
        <v>87</v>
      </c>
      <c r="B15" s="95"/>
      <c r="C15" s="95"/>
      <c r="D15" s="95"/>
      <c r="E15" s="95" t="s">
        <v>36</v>
      </c>
      <c r="F15" s="95"/>
      <c r="G15" s="94" t="s">
        <v>230</v>
      </c>
      <c r="H15" s="94"/>
      <c r="I15" s="94"/>
      <c r="J15" s="94"/>
      <c r="K15" s="94" t="s">
        <v>230</v>
      </c>
      <c r="L15" s="94"/>
      <c r="M15" s="94"/>
      <c r="N15" s="94"/>
      <c r="O15" s="94"/>
      <c r="P15" s="94" t="s">
        <v>92</v>
      </c>
      <c r="Q15" s="94"/>
      <c r="R15" s="94"/>
      <c r="S15" s="94"/>
      <c r="T15" s="94"/>
      <c r="U15" s="94"/>
      <c r="V15" s="94"/>
      <c r="W15" s="94"/>
      <c r="X15" s="94" t="s">
        <v>340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 t="s">
        <v>341</v>
      </c>
      <c r="AK15" s="94"/>
      <c r="AL15" s="94"/>
      <c r="AM15" s="94" t="s">
        <v>341</v>
      </c>
      <c r="AN15" s="94"/>
      <c r="AO15" s="94"/>
      <c r="AP15" s="94"/>
      <c r="AQ15" s="94" t="s">
        <v>342</v>
      </c>
      <c r="AR15" s="94"/>
      <c r="AS15" s="94"/>
      <c r="AT15" s="94" t="s">
        <v>343</v>
      </c>
      <c r="AU15" s="94"/>
      <c r="AV15" s="94"/>
      <c r="AW15" s="91"/>
      <c r="AX15" s="91"/>
      <c r="AY15" s="91"/>
      <c r="AZ15" s="91"/>
      <c r="BA15" s="91"/>
    </row>
    <row r="16" spans="1:53" s="5" customFormat="1" ht="11.25" customHeight="1">
      <c r="A16" s="95"/>
      <c r="B16" s="95"/>
      <c r="C16" s="95"/>
      <c r="D16" s="95"/>
      <c r="E16" s="95" t="s">
        <v>49</v>
      </c>
      <c r="F16" s="95"/>
      <c r="G16" s="94" t="s">
        <v>233</v>
      </c>
      <c r="H16" s="94"/>
      <c r="I16" s="94"/>
      <c r="J16" s="94"/>
      <c r="K16" s="94" t="s">
        <v>233</v>
      </c>
      <c r="L16" s="94"/>
      <c r="M16" s="94"/>
      <c r="N16" s="94"/>
      <c r="O16" s="94"/>
      <c r="P16" s="94" t="s">
        <v>92</v>
      </c>
      <c r="Q16" s="94"/>
      <c r="R16" s="94"/>
      <c r="S16" s="94"/>
      <c r="T16" s="94"/>
      <c r="U16" s="94"/>
      <c r="V16" s="94"/>
      <c r="W16" s="94"/>
      <c r="X16" s="94" t="s">
        <v>344</v>
      </c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 t="s">
        <v>345</v>
      </c>
      <c r="AK16" s="94"/>
      <c r="AL16" s="94"/>
      <c r="AM16" s="94" t="s">
        <v>345</v>
      </c>
      <c r="AN16" s="94"/>
      <c r="AO16" s="94"/>
      <c r="AP16" s="94"/>
      <c r="AQ16" s="94" t="s">
        <v>346</v>
      </c>
      <c r="AR16" s="94"/>
      <c r="AS16" s="94"/>
      <c r="AT16" s="94" t="s">
        <v>347</v>
      </c>
      <c r="AU16" s="94"/>
      <c r="AV16" s="94"/>
      <c r="AW16" s="91"/>
      <c r="AX16" s="91"/>
      <c r="AY16" s="91"/>
      <c r="AZ16" s="91"/>
      <c r="BA16" s="91"/>
    </row>
    <row r="17" spans="1:53" s="5" customFormat="1" ht="11.25" customHeight="1">
      <c r="A17" s="95"/>
      <c r="B17" s="95"/>
      <c r="C17" s="95"/>
      <c r="D17" s="95"/>
      <c r="E17" s="95" t="s">
        <v>53</v>
      </c>
      <c r="F17" s="95"/>
      <c r="G17" s="94" t="s">
        <v>216</v>
      </c>
      <c r="H17" s="94"/>
      <c r="I17" s="94"/>
      <c r="J17" s="94"/>
      <c r="K17" s="94" t="s">
        <v>216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 t="s">
        <v>348</v>
      </c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 t="s">
        <v>349</v>
      </c>
      <c r="AK17" s="94"/>
      <c r="AL17" s="94"/>
      <c r="AM17" s="94" t="s">
        <v>349</v>
      </c>
      <c r="AN17" s="94"/>
      <c r="AO17" s="94"/>
      <c r="AP17" s="94"/>
      <c r="AQ17" s="94" t="s">
        <v>350</v>
      </c>
      <c r="AR17" s="94"/>
      <c r="AS17" s="94"/>
      <c r="AT17" s="94" t="s">
        <v>350</v>
      </c>
      <c r="AU17" s="94"/>
      <c r="AV17" s="94"/>
      <c r="AW17" s="91"/>
      <c r="AX17" s="91"/>
      <c r="AY17" s="91"/>
      <c r="AZ17" s="91"/>
      <c r="BA17" s="91"/>
    </row>
    <row r="18" spans="1:53" s="5" customFormat="1" ht="11.25" customHeight="1">
      <c r="A18" s="95" t="s">
        <v>103</v>
      </c>
      <c r="B18" s="95"/>
      <c r="C18" s="95"/>
      <c r="D18" s="95"/>
      <c r="E18" s="95" t="s">
        <v>36</v>
      </c>
      <c r="F18" s="95"/>
      <c r="G18" s="94" t="s">
        <v>238</v>
      </c>
      <c r="H18" s="94"/>
      <c r="I18" s="94"/>
      <c r="J18" s="94"/>
      <c r="K18" s="94" t="s">
        <v>238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 t="s">
        <v>351</v>
      </c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 t="s">
        <v>352</v>
      </c>
      <c r="AK18" s="94"/>
      <c r="AL18" s="94"/>
      <c r="AM18" s="94" t="s">
        <v>352</v>
      </c>
      <c r="AN18" s="94"/>
      <c r="AO18" s="94"/>
      <c r="AP18" s="94"/>
      <c r="AQ18" s="94" t="s">
        <v>615</v>
      </c>
      <c r="AR18" s="94"/>
      <c r="AS18" s="94"/>
      <c r="AT18" s="94" t="s">
        <v>615</v>
      </c>
      <c r="AU18" s="94"/>
      <c r="AV18" s="94"/>
      <c r="AW18" s="91"/>
      <c r="AX18" s="91"/>
      <c r="AY18" s="91"/>
      <c r="AZ18" s="91"/>
      <c r="BA18" s="91"/>
    </row>
    <row r="19" spans="1:53" s="5" customFormat="1" ht="11.25" customHeight="1">
      <c r="A19" s="95"/>
      <c r="B19" s="95"/>
      <c r="C19" s="95"/>
      <c r="D19" s="95"/>
      <c r="E19" s="95" t="s">
        <v>49</v>
      </c>
      <c r="F19" s="95"/>
      <c r="G19" s="94" t="s">
        <v>241</v>
      </c>
      <c r="H19" s="94"/>
      <c r="I19" s="94"/>
      <c r="J19" s="94"/>
      <c r="K19" s="94" t="s">
        <v>241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 t="s">
        <v>354</v>
      </c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 t="s">
        <v>355</v>
      </c>
      <c r="AK19" s="94"/>
      <c r="AL19" s="94"/>
      <c r="AM19" s="94" t="s">
        <v>355</v>
      </c>
      <c r="AN19" s="94"/>
      <c r="AO19" s="94"/>
      <c r="AP19" s="94"/>
      <c r="AQ19" s="94" t="s">
        <v>616</v>
      </c>
      <c r="AR19" s="94"/>
      <c r="AS19" s="94"/>
      <c r="AT19" s="94" t="s">
        <v>616</v>
      </c>
      <c r="AU19" s="94"/>
      <c r="AV19" s="94"/>
      <c r="AW19" s="91"/>
      <c r="AX19" s="91"/>
      <c r="AY19" s="91"/>
      <c r="AZ19" s="91"/>
      <c r="BA19" s="91"/>
    </row>
    <row r="20" spans="1:53" s="5" customFormat="1" ht="11.25" customHeight="1">
      <c r="A20" s="95"/>
      <c r="B20" s="95"/>
      <c r="C20" s="95"/>
      <c r="D20" s="95"/>
      <c r="E20" s="95" t="s">
        <v>53</v>
      </c>
      <c r="F20" s="95"/>
      <c r="G20" s="94" t="s">
        <v>216</v>
      </c>
      <c r="H20" s="94"/>
      <c r="I20" s="94"/>
      <c r="J20" s="94"/>
      <c r="K20" s="94" t="s">
        <v>216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 t="s">
        <v>357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 t="s">
        <v>358</v>
      </c>
      <c r="AK20" s="94"/>
      <c r="AL20" s="94"/>
      <c r="AM20" s="94" t="s">
        <v>358</v>
      </c>
      <c r="AN20" s="94"/>
      <c r="AO20" s="94"/>
      <c r="AP20" s="94"/>
      <c r="AQ20" s="94" t="s">
        <v>353</v>
      </c>
      <c r="AR20" s="94"/>
      <c r="AS20" s="94"/>
      <c r="AT20" s="94" t="s">
        <v>353</v>
      </c>
      <c r="AU20" s="94"/>
      <c r="AV20" s="94"/>
      <c r="AW20" s="91"/>
      <c r="AX20" s="91"/>
      <c r="AY20" s="91"/>
      <c r="AZ20" s="91"/>
      <c r="BA20" s="91"/>
    </row>
    <row r="21" spans="1:53" s="5" customFormat="1" ht="11.25" customHeight="1">
      <c r="A21" s="95" t="s">
        <v>114</v>
      </c>
      <c r="B21" s="95"/>
      <c r="C21" s="95"/>
      <c r="D21" s="95"/>
      <c r="E21" s="95" t="s">
        <v>36</v>
      </c>
      <c r="F21" s="95"/>
      <c r="G21" s="94" t="s">
        <v>238</v>
      </c>
      <c r="H21" s="94"/>
      <c r="I21" s="94"/>
      <c r="J21" s="94"/>
      <c r="K21" s="94" t="s">
        <v>238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 t="s">
        <v>359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 t="s">
        <v>360</v>
      </c>
      <c r="AK21" s="94"/>
      <c r="AL21" s="94"/>
      <c r="AM21" s="94" t="s">
        <v>360</v>
      </c>
      <c r="AN21" s="94"/>
      <c r="AO21" s="94"/>
      <c r="AP21" s="94"/>
      <c r="AQ21" s="94" t="s">
        <v>361</v>
      </c>
      <c r="AR21" s="94"/>
      <c r="AS21" s="94"/>
      <c r="AT21" s="94" t="s">
        <v>361</v>
      </c>
      <c r="AU21" s="94"/>
      <c r="AV21" s="94"/>
      <c r="AW21" s="91"/>
      <c r="AX21" s="91"/>
      <c r="AY21" s="91"/>
      <c r="AZ21" s="91"/>
      <c r="BA21" s="91"/>
    </row>
    <row r="22" spans="1:53" s="5" customFormat="1" ht="11.25" customHeight="1">
      <c r="A22" s="95"/>
      <c r="B22" s="95"/>
      <c r="C22" s="95"/>
      <c r="D22" s="95"/>
      <c r="E22" s="95" t="s">
        <v>49</v>
      </c>
      <c r="F22" s="95"/>
      <c r="G22" s="94" t="s">
        <v>241</v>
      </c>
      <c r="H22" s="94"/>
      <c r="I22" s="94"/>
      <c r="J22" s="94"/>
      <c r="K22" s="94" t="s">
        <v>241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 t="s">
        <v>362</v>
      </c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 t="s">
        <v>363</v>
      </c>
      <c r="AK22" s="94"/>
      <c r="AL22" s="94"/>
      <c r="AM22" s="94" t="s">
        <v>363</v>
      </c>
      <c r="AN22" s="94"/>
      <c r="AO22" s="94"/>
      <c r="AP22" s="94"/>
      <c r="AQ22" s="94" t="s">
        <v>364</v>
      </c>
      <c r="AR22" s="94"/>
      <c r="AS22" s="94"/>
      <c r="AT22" s="94" t="s">
        <v>364</v>
      </c>
      <c r="AU22" s="94"/>
      <c r="AV22" s="94"/>
      <c r="AW22" s="91"/>
      <c r="AX22" s="91"/>
      <c r="AY22" s="91"/>
      <c r="AZ22" s="91"/>
      <c r="BA22" s="91"/>
    </row>
    <row r="23" spans="1:53" s="5" customFormat="1" ht="11.25" customHeight="1">
      <c r="A23" s="95"/>
      <c r="B23" s="95"/>
      <c r="C23" s="95"/>
      <c r="D23" s="95"/>
      <c r="E23" s="95" t="s">
        <v>53</v>
      </c>
      <c r="F23" s="95"/>
      <c r="G23" s="94" t="s">
        <v>216</v>
      </c>
      <c r="H23" s="94"/>
      <c r="I23" s="94"/>
      <c r="J23" s="94"/>
      <c r="K23" s="94" t="s">
        <v>216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 t="s">
        <v>365</v>
      </c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 t="s">
        <v>366</v>
      </c>
      <c r="AK23" s="94"/>
      <c r="AL23" s="94"/>
      <c r="AM23" s="94" t="s">
        <v>366</v>
      </c>
      <c r="AN23" s="94"/>
      <c r="AO23" s="94"/>
      <c r="AP23" s="94"/>
      <c r="AQ23" s="94" t="s">
        <v>367</v>
      </c>
      <c r="AR23" s="94"/>
      <c r="AS23" s="94"/>
      <c r="AT23" s="94" t="s">
        <v>367</v>
      </c>
      <c r="AU23" s="94"/>
      <c r="AV23" s="94"/>
      <c r="AW23" s="91"/>
      <c r="AX23" s="91"/>
      <c r="AY23" s="91"/>
      <c r="AZ23" s="91"/>
      <c r="BA23" s="91"/>
    </row>
    <row r="24" spans="1:53" s="5" customFormat="1" ht="11.25" customHeight="1">
      <c r="A24" s="95" t="s">
        <v>124</v>
      </c>
      <c r="B24" s="95"/>
      <c r="C24" s="95"/>
      <c r="D24" s="95"/>
      <c r="E24" s="95" t="s">
        <v>36</v>
      </c>
      <c r="F24" s="95"/>
      <c r="G24" s="94" t="s">
        <v>252</v>
      </c>
      <c r="H24" s="94"/>
      <c r="I24" s="94"/>
      <c r="J24" s="94"/>
      <c r="K24" s="94" t="s">
        <v>252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 t="s">
        <v>368</v>
      </c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 t="s">
        <v>369</v>
      </c>
      <c r="AK24" s="94"/>
      <c r="AL24" s="94"/>
      <c r="AM24" s="94" t="s">
        <v>369</v>
      </c>
      <c r="AN24" s="94"/>
      <c r="AO24" s="94"/>
      <c r="AP24" s="94"/>
      <c r="AQ24" s="94" t="s">
        <v>370</v>
      </c>
      <c r="AR24" s="94"/>
      <c r="AS24" s="94"/>
      <c r="AT24" s="94" t="s">
        <v>370</v>
      </c>
      <c r="AU24" s="94"/>
      <c r="AV24" s="94"/>
      <c r="AW24" s="91"/>
      <c r="AX24" s="91"/>
      <c r="AY24" s="91"/>
      <c r="AZ24" s="91"/>
      <c r="BA24" s="91"/>
    </row>
    <row r="25" spans="1:53" s="5" customFormat="1" ht="11.25" customHeight="1">
      <c r="A25" s="95"/>
      <c r="B25" s="95"/>
      <c r="C25" s="95"/>
      <c r="D25" s="95"/>
      <c r="E25" s="95" t="s">
        <v>49</v>
      </c>
      <c r="F25" s="95"/>
      <c r="G25" s="94" t="s">
        <v>241</v>
      </c>
      <c r="H25" s="94"/>
      <c r="I25" s="94"/>
      <c r="J25" s="94"/>
      <c r="K25" s="94" t="s">
        <v>241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 t="s">
        <v>371</v>
      </c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 t="s">
        <v>372</v>
      </c>
      <c r="AK25" s="94"/>
      <c r="AL25" s="94"/>
      <c r="AM25" s="94" t="s">
        <v>372</v>
      </c>
      <c r="AN25" s="94"/>
      <c r="AO25" s="94"/>
      <c r="AP25" s="94"/>
      <c r="AQ25" s="94" t="s">
        <v>373</v>
      </c>
      <c r="AR25" s="94"/>
      <c r="AS25" s="94"/>
      <c r="AT25" s="94" t="s">
        <v>373</v>
      </c>
      <c r="AU25" s="94"/>
      <c r="AV25" s="94"/>
      <c r="AW25" s="91"/>
      <c r="AX25" s="91"/>
      <c r="AY25" s="91"/>
      <c r="AZ25" s="91"/>
      <c r="BA25" s="91"/>
    </row>
    <row r="26" spans="1:53" s="5" customFormat="1" ht="11.25" customHeight="1">
      <c r="A26" s="95"/>
      <c r="B26" s="95"/>
      <c r="C26" s="95"/>
      <c r="D26" s="95"/>
      <c r="E26" s="95" t="s">
        <v>53</v>
      </c>
      <c r="F26" s="95"/>
      <c r="G26" s="94" t="s">
        <v>257</v>
      </c>
      <c r="H26" s="94"/>
      <c r="I26" s="94"/>
      <c r="J26" s="94"/>
      <c r="K26" s="94" t="s">
        <v>257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 t="s">
        <v>374</v>
      </c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 t="s">
        <v>375</v>
      </c>
      <c r="AK26" s="94"/>
      <c r="AL26" s="94"/>
      <c r="AM26" s="94" t="s">
        <v>375</v>
      </c>
      <c r="AN26" s="94"/>
      <c r="AO26" s="94"/>
      <c r="AP26" s="94"/>
      <c r="AQ26" s="94" t="s">
        <v>376</v>
      </c>
      <c r="AR26" s="94"/>
      <c r="AS26" s="94"/>
      <c r="AT26" s="94" t="s">
        <v>376</v>
      </c>
      <c r="AU26" s="94"/>
      <c r="AV26" s="94"/>
      <c r="AW26" s="91"/>
      <c r="AX26" s="91"/>
      <c r="AY26" s="91"/>
      <c r="AZ26" s="91"/>
      <c r="BA26" s="91"/>
    </row>
    <row r="27" spans="1:53" s="5" customFormat="1" ht="11.25" customHeight="1">
      <c r="A27" s="95" t="s">
        <v>136</v>
      </c>
      <c r="B27" s="95"/>
      <c r="C27" s="95"/>
      <c r="D27" s="95"/>
      <c r="E27" s="95" t="s">
        <v>36</v>
      </c>
      <c r="F27" s="95"/>
      <c r="G27" s="94" t="s">
        <v>260</v>
      </c>
      <c r="H27" s="94"/>
      <c r="I27" s="94"/>
      <c r="J27" s="94"/>
      <c r="K27" s="94" t="s">
        <v>260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 t="s">
        <v>377</v>
      </c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 t="s">
        <v>378</v>
      </c>
      <c r="AK27" s="94"/>
      <c r="AL27" s="94"/>
      <c r="AM27" s="94" t="s">
        <v>378</v>
      </c>
      <c r="AN27" s="94"/>
      <c r="AO27" s="94"/>
      <c r="AP27" s="94"/>
      <c r="AQ27" s="94" t="s">
        <v>379</v>
      </c>
      <c r="AR27" s="94"/>
      <c r="AS27" s="94"/>
      <c r="AT27" s="94" t="s">
        <v>379</v>
      </c>
      <c r="AU27" s="94"/>
      <c r="AV27" s="94"/>
      <c r="AW27" s="91"/>
      <c r="AX27" s="91"/>
      <c r="AY27" s="91"/>
      <c r="AZ27" s="91"/>
      <c r="BA27" s="91"/>
    </row>
    <row r="28" spans="1:53" s="5" customFormat="1" ht="11.25" customHeight="1">
      <c r="A28" s="95"/>
      <c r="B28" s="95"/>
      <c r="C28" s="95"/>
      <c r="D28" s="95"/>
      <c r="E28" s="95" t="s">
        <v>49</v>
      </c>
      <c r="F28" s="95"/>
      <c r="G28" s="94" t="s">
        <v>241</v>
      </c>
      <c r="H28" s="94"/>
      <c r="I28" s="94"/>
      <c r="J28" s="94"/>
      <c r="K28" s="94" t="s">
        <v>241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 t="s">
        <v>271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 t="s">
        <v>380</v>
      </c>
      <c r="AK28" s="94"/>
      <c r="AL28" s="94"/>
      <c r="AM28" s="94" t="s">
        <v>380</v>
      </c>
      <c r="AN28" s="94"/>
      <c r="AO28" s="94"/>
      <c r="AP28" s="94"/>
      <c r="AQ28" s="94" t="s">
        <v>381</v>
      </c>
      <c r="AR28" s="94"/>
      <c r="AS28" s="94"/>
      <c r="AT28" s="94" t="s">
        <v>381</v>
      </c>
      <c r="AU28" s="94"/>
      <c r="AV28" s="94"/>
      <c r="AW28" s="91"/>
      <c r="AX28" s="91"/>
      <c r="AY28" s="91"/>
      <c r="AZ28" s="91"/>
      <c r="BA28" s="91"/>
    </row>
    <row r="29" spans="1:53" s="5" customFormat="1" ht="11.25" customHeight="1">
      <c r="A29" s="95"/>
      <c r="B29" s="95"/>
      <c r="C29" s="95"/>
      <c r="D29" s="95"/>
      <c r="E29" s="95" t="s">
        <v>53</v>
      </c>
      <c r="F29" s="95"/>
      <c r="G29" s="94" t="s">
        <v>265</v>
      </c>
      <c r="H29" s="94"/>
      <c r="I29" s="94"/>
      <c r="J29" s="94"/>
      <c r="K29" s="94" t="s">
        <v>265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 t="s">
        <v>382</v>
      </c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 t="s">
        <v>383</v>
      </c>
      <c r="AK29" s="94"/>
      <c r="AL29" s="94"/>
      <c r="AM29" s="94" t="s">
        <v>383</v>
      </c>
      <c r="AN29" s="94"/>
      <c r="AO29" s="94"/>
      <c r="AP29" s="94"/>
      <c r="AQ29" s="94" t="s">
        <v>384</v>
      </c>
      <c r="AR29" s="94"/>
      <c r="AS29" s="94"/>
      <c r="AT29" s="94" t="s">
        <v>384</v>
      </c>
      <c r="AU29" s="94"/>
      <c r="AV29" s="94"/>
      <c r="AW29" s="91"/>
      <c r="AX29" s="91"/>
      <c r="AY29" s="91"/>
      <c r="AZ29" s="91"/>
      <c r="BA29" s="91"/>
    </row>
    <row r="30" spans="1:53" s="5" customFormat="1" ht="11.25" customHeight="1">
      <c r="A30" s="95" t="s">
        <v>146</v>
      </c>
      <c r="B30" s="95"/>
      <c r="C30" s="95"/>
      <c r="D30" s="95"/>
      <c r="E30" s="95" t="s">
        <v>36</v>
      </c>
      <c r="F30" s="95"/>
      <c r="G30" s="94" t="s">
        <v>268</v>
      </c>
      <c r="H30" s="94"/>
      <c r="I30" s="94"/>
      <c r="J30" s="94"/>
      <c r="K30" s="94" t="s">
        <v>268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 t="s">
        <v>385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 t="s">
        <v>386</v>
      </c>
      <c r="AK30" s="94"/>
      <c r="AL30" s="94"/>
      <c r="AM30" s="94" t="s">
        <v>386</v>
      </c>
      <c r="AN30" s="94"/>
      <c r="AO30" s="94"/>
      <c r="AP30" s="94"/>
      <c r="AQ30" s="94" t="s">
        <v>387</v>
      </c>
      <c r="AR30" s="94"/>
      <c r="AS30" s="94"/>
      <c r="AT30" s="94" t="s">
        <v>387</v>
      </c>
      <c r="AU30" s="94"/>
      <c r="AV30" s="94"/>
      <c r="AW30" s="91"/>
      <c r="AX30" s="91"/>
      <c r="AY30" s="91"/>
      <c r="AZ30" s="91"/>
      <c r="BA30" s="91"/>
    </row>
    <row r="31" spans="1:53" s="5" customFormat="1" ht="11.25" customHeight="1">
      <c r="A31" s="95"/>
      <c r="B31" s="95"/>
      <c r="C31" s="95"/>
      <c r="D31" s="95"/>
      <c r="E31" s="95" t="s">
        <v>49</v>
      </c>
      <c r="F31" s="95"/>
      <c r="G31" s="94" t="s">
        <v>271</v>
      </c>
      <c r="H31" s="94"/>
      <c r="I31" s="94"/>
      <c r="J31" s="94"/>
      <c r="K31" s="94" t="s">
        <v>271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 t="s">
        <v>46</v>
      </c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 t="s">
        <v>356</v>
      </c>
      <c r="AK31" s="94"/>
      <c r="AL31" s="94"/>
      <c r="AM31" s="94" t="s">
        <v>356</v>
      </c>
      <c r="AN31" s="94"/>
      <c r="AO31" s="94"/>
      <c r="AP31" s="94"/>
      <c r="AQ31" s="94" t="s">
        <v>388</v>
      </c>
      <c r="AR31" s="94"/>
      <c r="AS31" s="94"/>
      <c r="AT31" s="94" t="s">
        <v>388</v>
      </c>
      <c r="AU31" s="94"/>
      <c r="AV31" s="94"/>
      <c r="AW31" s="91"/>
      <c r="AX31" s="91"/>
      <c r="AY31" s="91"/>
      <c r="AZ31" s="91"/>
      <c r="BA31" s="91"/>
    </row>
    <row r="32" spans="1:53" s="5" customFormat="1" ht="11.25" customHeight="1">
      <c r="A32" s="95"/>
      <c r="B32" s="95"/>
      <c r="C32" s="95"/>
      <c r="D32" s="95"/>
      <c r="E32" s="95" t="s">
        <v>53</v>
      </c>
      <c r="F32" s="95"/>
      <c r="G32" s="94" t="s">
        <v>274</v>
      </c>
      <c r="H32" s="94"/>
      <c r="I32" s="94"/>
      <c r="J32" s="94"/>
      <c r="K32" s="94" t="s">
        <v>274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 t="s">
        <v>385</v>
      </c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 t="s">
        <v>386</v>
      </c>
      <c r="AK32" s="94"/>
      <c r="AL32" s="94"/>
      <c r="AM32" s="94" t="s">
        <v>386</v>
      </c>
      <c r="AN32" s="94"/>
      <c r="AO32" s="94"/>
      <c r="AP32" s="94"/>
      <c r="AQ32" s="94" t="s">
        <v>389</v>
      </c>
      <c r="AR32" s="94"/>
      <c r="AS32" s="94"/>
      <c r="AT32" s="94" t="s">
        <v>389</v>
      </c>
      <c r="AU32" s="94"/>
      <c r="AV32" s="94"/>
      <c r="AW32" s="91"/>
      <c r="AX32" s="91"/>
      <c r="AY32" s="91"/>
      <c r="AZ32" s="91"/>
      <c r="BA32" s="91"/>
    </row>
    <row r="33" spans="1:53" s="5" customFormat="1" ht="11.25" customHeight="1">
      <c r="A33" s="95" t="s">
        <v>157</v>
      </c>
      <c r="B33" s="95"/>
      <c r="C33" s="95"/>
      <c r="D33" s="95"/>
      <c r="E33" s="95" t="s">
        <v>36</v>
      </c>
      <c r="F33" s="95"/>
      <c r="G33" s="94" t="s">
        <v>274</v>
      </c>
      <c r="H33" s="94"/>
      <c r="I33" s="94"/>
      <c r="J33" s="94"/>
      <c r="K33" s="94" t="s">
        <v>274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 t="s">
        <v>390</v>
      </c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 t="s">
        <v>391</v>
      </c>
      <c r="AK33" s="94"/>
      <c r="AL33" s="94"/>
      <c r="AM33" s="94" t="s">
        <v>391</v>
      </c>
      <c r="AN33" s="94"/>
      <c r="AO33" s="94"/>
      <c r="AP33" s="94"/>
      <c r="AQ33" s="94" t="s">
        <v>392</v>
      </c>
      <c r="AR33" s="94"/>
      <c r="AS33" s="94"/>
      <c r="AT33" s="94" t="s">
        <v>392</v>
      </c>
      <c r="AU33" s="94"/>
      <c r="AV33" s="94"/>
      <c r="AW33" s="91"/>
      <c r="AX33" s="91"/>
      <c r="AY33" s="91"/>
      <c r="AZ33" s="91"/>
      <c r="BA33" s="91"/>
    </row>
    <row r="34" spans="1:53" s="5" customFormat="1" ht="11.25" customHeight="1">
      <c r="A34" s="95"/>
      <c r="B34" s="95"/>
      <c r="C34" s="95"/>
      <c r="D34" s="95"/>
      <c r="E34" s="95" t="s">
        <v>49</v>
      </c>
      <c r="F34" s="95"/>
      <c r="G34" s="94" t="s">
        <v>46</v>
      </c>
      <c r="H34" s="94"/>
      <c r="I34" s="94"/>
      <c r="J34" s="94"/>
      <c r="K34" s="94" t="s">
        <v>46</v>
      </c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 t="s">
        <v>46</v>
      </c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 t="s">
        <v>356</v>
      </c>
      <c r="AK34" s="94"/>
      <c r="AL34" s="94"/>
      <c r="AM34" s="94" t="s">
        <v>356</v>
      </c>
      <c r="AN34" s="94"/>
      <c r="AO34" s="94"/>
      <c r="AP34" s="94"/>
      <c r="AQ34" s="94" t="s">
        <v>356</v>
      </c>
      <c r="AR34" s="94"/>
      <c r="AS34" s="94"/>
      <c r="AT34" s="94" t="s">
        <v>356</v>
      </c>
      <c r="AU34" s="94"/>
      <c r="AV34" s="94"/>
      <c r="AW34" s="91"/>
      <c r="AX34" s="91"/>
      <c r="AY34" s="91"/>
      <c r="AZ34" s="91"/>
      <c r="BA34" s="91"/>
    </row>
    <row r="35" spans="1:53" s="5" customFormat="1" ht="11.25" customHeight="1">
      <c r="A35" s="95"/>
      <c r="B35" s="95"/>
      <c r="C35" s="95"/>
      <c r="D35" s="95"/>
      <c r="E35" s="95" t="s">
        <v>53</v>
      </c>
      <c r="F35" s="95"/>
      <c r="G35" s="94" t="s">
        <v>274</v>
      </c>
      <c r="H35" s="94"/>
      <c r="I35" s="94"/>
      <c r="J35" s="94"/>
      <c r="K35" s="94" t="s">
        <v>274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 t="s">
        <v>390</v>
      </c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 t="s">
        <v>391</v>
      </c>
      <c r="AK35" s="94"/>
      <c r="AL35" s="94"/>
      <c r="AM35" s="94" t="s">
        <v>391</v>
      </c>
      <c r="AN35" s="94"/>
      <c r="AO35" s="94"/>
      <c r="AP35" s="94"/>
      <c r="AQ35" s="94" t="s">
        <v>392</v>
      </c>
      <c r="AR35" s="94"/>
      <c r="AS35" s="94"/>
      <c r="AT35" s="94" t="s">
        <v>392</v>
      </c>
      <c r="AU35" s="94"/>
      <c r="AV35" s="94"/>
      <c r="AW35" s="92"/>
      <c r="AX35" s="92"/>
      <c r="AY35" s="92"/>
      <c r="AZ35" s="92"/>
      <c r="BA35" s="6" t="s">
        <v>393</v>
      </c>
    </row>
    <row r="36" spans="1:53" s="5" customFormat="1" ht="11.25" customHeight="1">
      <c r="A36" s="95" t="s">
        <v>163</v>
      </c>
      <c r="B36" s="95"/>
      <c r="C36" s="95"/>
      <c r="D36" s="95"/>
      <c r="E36" s="95" t="s">
        <v>36</v>
      </c>
      <c r="F36" s="95"/>
      <c r="G36" s="94" t="s">
        <v>274</v>
      </c>
      <c r="H36" s="94"/>
      <c r="I36" s="94"/>
      <c r="J36" s="94"/>
      <c r="K36" s="94" t="s">
        <v>274</v>
      </c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 t="s">
        <v>394</v>
      </c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 t="s">
        <v>395</v>
      </c>
      <c r="AK36" s="94"/>
      <c r="AL36" s="94"/>
      <c r="AM36" s="94" t="s">
        <v>395</v>
      </c>
      <c r="AN36" s="94"/>
      <c r="AO36" s="94"/>
      <c r="AP36" s="94"/>
      <c r="AQ36" s="94" t="s">
        <v>396</v>
      </c>
      <c r="AR36" s="94"/>
      <c r="AS36" s="94"/>
      <c r="AT36" s="94" t="s">
        <v>396</v>
      </c>
      <c r="AU36" s="94"/>
      <c r="AV36" s="94"/>
      <c r="AW36" s="91"/>
      <c r="AX36" s="91"/>
      <c r="AY36" s="91"/>
      <c r="AZ36" s="91"/>
      <c r="BA36" s="91"/>
    </row>
    <row r="37" spans="1:53" s="5" customFormat="1" ht="11.25" customHeight="1">
      <c r="A37" s="95"/>
      <c r="B37" s="95"/>
      <c r="C37" s="95"/>
      <c r="D37" s="95"/>
      <c r="E37" s="95" t="s">
        <v>49</v>
      </c>
      <c r="F37" s="95"/>
      <c r="G37" s="94" t="s">
        <v>46</v>
      </c>
      <c r="H37" s="94"/>
      <c r="I37" s="94"/>
      <c r="J37" s="94"/>
      <c r="K37" s="94" t="s">
        <v>46</v>
      </c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 t="s">
        <v>356</v>
      </c>
      <c r="AK37" s="94"/>
      <c r="AL37" s="94"/>
      <c r="AM37" s="94" t="s">
        <v>356</v>
      </c>
      <c r="AN37" s="94"/>
      <c r="AO37" s="94"/>
      <c r="AP37" s="94"/>
      <c r="AQ37" s="94" t="s">
        <v>356</v>
      </c>
      <c r="AR37" s="94"/>
      <c r="AS37" s="94"/>
      <c r="AT37" s="94" t="s">
        <v>356</v>
      </c>
      <c r="AU37" s="94"/>
      <c r="AV37" s="94"/>
      <c r="AW37" s="91"/>
      <c r="AX37" s="91"/>
      <c r="AY37" s="91"/>
      <c r="AZ37" s="91"/>
      <c r="BA37" s="91"/>
    </row>
    <row r="38" spans="1:53" s="5" customFormat="1" ht="11.25" customHeight="1">
      <c r="A38" s="95"/>
      <c r="B38" s="95"/>
      <c r="C38" s="95"/>
      <c r="D38" s="95"/>
      <c r="E38" s="95" t="s">
        <v>53</v>
      </c>
      <c r="F38" s="95"/>
      <c r="G38" s="94" t="s">
        <v>274</v>
      </c>
      <c r="H38" s="94"/>
      <c r="I38" s="94"/>
      <c r="J38" s="94"/>
      <c r="K38" s="94" t="s">
        <v>274</v>
      </c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 t="s">
        <v>394</v>
      </c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 t="s">
        <v>395</v>
      </c>
      <c r="AK38" s="94"/>
      <c r="AL38" s="94"/>
      <c r="AM38" s="94" t="s">
        <v>395</v>
      </c>
      <c r="AN38" s="94"/>
      <c r="AO38" s="94"/>
      <c r="AP38" s="94"/>
      <c r="AQ38" s="94" t="s">
        <v>396</v>
      </c>
      <c r="AR38" s="94"/>
      <c r="AS38" s="94"/>
      <c r="AT38" s="94" t="s">
        <v>396</v>
      </c>
      <c r="AU38" s="94"/>
      <c r="AV38" s="94"/>
      <c r="AW38" s="91"/>
      <c r="AX38" s="91"/>
      <c r="AY38" s="91"/>
      <c r="AZ38" s="91"/>
      <c r="BA38" s="91"/>
    </row>
    <row r="39" spans="1:53" s="5" customFormat="1" ht="11.25" customHeight="1">
      <c r="A39" s="95" t="s">
        <v>169</v>
      </c>
      <c r="B39" s="95"/>
      <c r="C39" s="95"/>
      <c r="D39" s="95"/>
      <c r="E39" s="95" t="s">
        <v>36</v>
      </c>
      <c r="F39" s="95"/>
      <c r="G39" s="94" t="s">
        <v>281</v>
      </c>
      <c r="H39" s="94"/>
      <c r="I39" s="94"/>
      <c r="J39" s="94"/>
      <c r="K39" s="94" t="s">
        <v>281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 t="s">
        <v>284</v>
      </c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 t="s">
        <v>397</v>
      </c>
      <c r="AK39" s="94"/>
      <c r="AL39" s="94"/>
      <c r="AM39" s="94" t="s">
        <v>397</v>
      </c>
      <c r="AN39" s="94"/>
      <c r="AO39" s="94"/>
      <c r="AP39" s="94"/>
      <c r="AQ39" s="94" t="s">
        <v>398</v>
      </c>
      <c r="AR39" s="94"/>
      <c r="AS39" s="94"/>
      <c r="AT39" s="94" t="s">
        <v>398</v>
      </c>
      <c r="AU39" s="94"/>
      <c r="AV39" s="94"/>
      <c r="AW39" s="91"/>
      <c r="AX39" s="91"/>
      <c r="AY39" s="91"/>
      <c r="AZ39" s="91"/>
      <c r="BA39" s="91"/>
    </row>
    <row r="40" spans="1:53" s="5" customFormat="1" ht="11.25" customHeight="1">
      <c r="A40" s="95"/>
      <c r="B40" s="95"/>
      <c r="C40" s="95"/>
      <c r="D40" s="95"/>
      <c r="E40" s="95" t="s">
        <v>49</v>
      </c>
      <c r="F40" s="95"/>
      <c r="G40" s="94" t="s">
        <v>46</v>
      </c>
      <c r="H40" s="94"/>
      <c r="I40" s="94"/>
      <c r="J40" s="94"/>
      <c r="K40" s="94" t="s">
        <v>46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 t="s">
        <v>356</v>
      </c>
      <c r="AK40" s="94"/>
      <c r="AL40" s="94"/>
      <c r="AM40" s="94" t="s">
        <v>356</v>
      </c>
      <c r="AN40" s="94"/>
      <c r="AO40" s="94"/>
      <c r="AP40" s="94"/>
      <c r="AQ40" s="94" t="s">
        <v>356</v>
      </c>
      <c r="AR40" s="94"/>
      <c r="AS40" s="94"/>
      <c r="AT40" s="94" t="s">
        <v>356</v>
      </c>
      <c r="AU40" s="94"/>
      <c r="AV40" s="94"/>
      <c r="AW40" s="91"/>
      <c r="AX40" s="91"/>
      <c r="AY40" s="91"/>
      <c r="AZ40" s="91"/>
      <c r="BA40" s="91"/>
    </row>
    <row r="41" spans="1:53" s="5" customFormat="1" ht="11.25" customHeight="1">
      <c r="A41" s="95"/>
      <c r="B41" s="95"/>
      <c r="C41" s="95"/>
      <c r="D41" s="95"/>
      <c r="E41" s="95" t="s">
        <v>53</v>
      </c>
      <c r="F41" s="95"/>
      <c r="G41" s="94" t="s">
        <v>281</v>
      </c>
      <c r="H41" s="94"/>
      <c r="I41" s="94"/>
      <c r="J41" s="94"/>
      <c r="K41" s="94" t="s">
        <v>281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 t="s">
        <v>284</v>
      </c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 t="s">
        <v>397</v>
      </c>
      <c r="AK41" s="94"/>
      <c r="AL41" s="94"/>
      <c r="AM41" s="94" t="s">
        <v>397</v>
      </c>
      <c r="AN41" s="94"/>
      <c r="AO41" s="94"/>
      <c r="AP41" s="94"/>
      <c r="AQ41" s="94" t="s">
        <v>398</v>
      </c>
      <c r="AR41" s="94"/>
      <c r="AS41" s="94"/>
      <c r="AT41" s="94" t="s">
        <v>398</v>
      </c>
      <c r="AU41" s="94"/>
      <c r="AV41" s="94"/>
      <c r="AW41" s="91"/>
      <c r="AX41" s="91"/>
      <c r="AY41" s="91"/>
      <c r="AZ41" s="91"/>
      <c r="BA41" s="91"/>
    </row>
    <row r="42" spans="1:53" s="5" customFormat="1" ht="11.25" customHeight="1">
      <c r="A42" s="95" t="s">
        <v>175</v>
      </c>
      <c r="B42" s="95"/>
      <c r="C42" s="95"/>
      <c r="D42" s="95"/>
      <c r="E42" s="95" t="s">
        <v>36</v>
      </c>
      <c r="F42" s="95"/>
      <c r="G42" s="94" t="s">
        <v>284</v>
      </c>
      <c r="H42" s="94"/>
      <c r="I42" s="94"/>
      <c r="J42" s="94"/>
      <c r="K42" s="94" t="s">
        <v>284</v>
      </c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 t="s">
        <v>356</v>
      </c>
      <c r="AK42" s="94"/>
      <c r="AL42" s="94"/>
      <c r="AM42" s="94" t="s">
        <v>356</v>
      </c>
      <c r="AN42" s="94"/>
      <c r="AO42" s="94"/>
      <c r="AP42" s="94"/>
      <c r="AQ42" s="94" t="s">
        <v>399</v>
      </c>
      <c r="AR42" s="94"/>
      <c r="AS42" s="94"/>
      <c r="AT42" s="94" t="s">
        <v>399</v>
      </c>
      <c r="AU42" s="94"/>
      <c r="AV42" s="94"/>
      <c r="AW42" s="91"/>
      <c r="AX42" s="91"/>
      <c r="AY42" s="91"/>
      <c r="AZ42" s="91"/>
      <c r="BA42" s="91"/>
    </row>
    <row r="43" spans="1:53" s="5" customFormat="1" ht="11.25" customHeight="1">
      <c r="A43" s="95"/>
      <c r="B43" s="95"/>
      <c r="C43" s="95"/>
      <c r="D43" s="95"/>
      <c r="E43" s="95" t="s">
        <v>49</v>
      </c>
      <c r="F43" s="95"/>
      <c r="G43" s="94" t="s">
        <v>46</v>
      </c>
      <c r="H43" s="94"/>
      <c r="I43" s="94"/>
      <c r="J43" s="94"/>
      <c r="K43" s="94" t="s">
        <v>46</v>
      </c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 t="s">
        <v>356</v>
      </c>
      <c r="AK43" s="94"/>
      <c r="AL43" s="94"/>
      <c r="AM43" s="94" t="s">
        <v>356</v>
      </c>
      <c r="AN43" s="94"/>
      <c r="AO43" s="94"/>
      <c r="AP43" s="94"/>
      <c r="AQ43" s="94" t="s">
        <v>356</v>
      </c>
      <c r="AR43" s="94"/>
      <c r="AS43" s="94"/>
      <c r="AT43" s="94" t="s">
        <v>356</v>
      </c>
      <c r="AU43" s="94"/>
      <c r="AV43" s="94"/>
      <c r="AW43" s="91"/>
      <c r="AX43" s="91"/>
      <c r="AY43" s="91"/>
      <c r="AZ43" s="91"/>
      <c r="BA43" s="91"/>
    </row>
    <row r="44" spans="1:53" s="5" customFormat="1" ht="11.25" customHeight="1">
      <c r="A44" s="95"/>
      <c r="B44" s="95"/>
      <c r="C44" s="95"/>
      <c r="D44" s="95"/>
      <c r="E44" s="95" t="s">
        <v>53</v>
      </c>
      <c r="F44" s="95"/>
      <c r="G44" s="94" t="s">
        <v>284</v>
      </c>
      <c r="H44" s="94"/>
      <c r="I44" s="94"/>
      <c r="J44" s="94"/>
      <c r="K44" s="94" t="s">
        <v>284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 t="s">
        <v>356</v>
      </c>
      <c r="AK44" s="94"/>
      <c r="AL44" s="94"/>
      <c r="AM44" s="94" t="s">
        <v>356</v>
      </c>
      <c r="AN44" s="94"/>
      <c r="AO44" s="94"/>
      <c r="AP44" s="94"/>
      <c r="AQ44" s="94" t="s">
        <v>399</v>
      </c>
      <c r="AR44" s="94"/>
      <c r="AS44" s="94"/>
      <c r="AT44" s="94" t="s">
        <v>399</v>
      </c>
      <c r="AU44" s="94"/>
      <c r="AV44" s="94"/>
      <c r="AW44" s="91"/>
      <c r="AX44" s="91"/>
      <c r="AY44" s="91"/>
      <c r="AZ44" s="91"/>
      <c r="BA44" s="91"/>
    </row>
    <row r="45" ht="12.75">
      <c r="AT45" t="s">
        <v>617</v>
      </c>
    </row>
  </sheetData>
  <sheetProtection/>
  <mergeCells count="565">
    <mergeCell ref="AM44:AP44"/>
    <mergeCell ref="AQ44:AS44"/>
    <mergeCell ref="AT44:AV44"/>
    <mergeCell ref="AW44:BA44"/>
    <mergeCell ref="AW43:BA43"/>
    <mergeCell ref="E44:F44"/>
    <mergeCell ref="G44:J44"/>
    <mergeCell ref="K44:O44"/>
    <mergeCell ref="P44:S44"/>
    <mergeCell ref="T44:W44"/>
    <mergeCell ref="X44:Z44"/>
    <mergeCell ref="AA44:AE44"/>
    <mergeCell ref="AF44:AI44"/>
    <mergeCell ref="AJ44:AL44"/>
    <mergeCell ref="AA43:AE43"/>
    <mergeCell ref="AF43:AI43"/>
    <mergeCell ref="AJ43:AL43"/>
    <mergeCell ref="E43:F43"/>
    <mergeCell ref="G43:J43"/>
    <mergeCell ref="K43:O43"/>
    <mergeCell ref="P43:S43"/>
    <mergeCell ref="T43:W43"/>
    <mergeCell ref="X43:Z43"/>
    <mergeCell ref="AJ42:AL42"/>
    <mergeCell ref="AM42:AP42"/>
    <mergeCell ref="AQ42:AS42"/>
    <mergeCell ref="AT42:AV42"/>
    <mergeCell ref="AW42:BA42"/>
    <mergeCell ref="AM43:AP43"/>
    <mergeCell ref="AQ43:AS43"/>
    <mergeCell ref="AT43:AV43"/>
    <mergeCell ref="AW41:BA41"/>
    <mergeCell ref="A42:D44"/>
    <mergeCell ref="E42:F42"/>
    <mergeCell ref="G42:J42"/>
    <mergeCell ref="K42:O42"/>
    <mergeCell ref="P42:S42"/>
    <mergeCell ref="T42:W42"/>
    <mergeCell ref="X42:Z42"/>
    <mergeCell ref="AA42:AE42"/>
    <mergeCell ref="AF42:AI42"/>
    <mergeCell ref="AA41:AE41"/>
    <mergeCell ref="AF41:AI41"/>
    <mergeCell ref="AJ41:AL41"/>
    <mergeCell ref="AM41:AP41"/>
    <mergeCell ref="AQ41:AS41"/>
    <mergeCell ref="AT41:AV41"/>
    <mergeCell ref="E41:F41"/>
    <mergeCell ref="G41:J41"/>
    <mergeCell ref="K41:O41"/>
    <mergeCell ref="P41:S41"/>
    <mergeCell ref="T41:W41"/>
    <mergeCell ref="X41:Z41"/>
    <mergeCell ref="AF40:AI40"/>
    <mergeCell ref="AJ40:AL40"/>
    <mergeCell ref="AM40:AP40"/>
    <mergeCell ref="AQ40:AS40"/>
    <mergeCell ref="AT40:AV40"/>
    <mergeCell ref="AW40:BA40"/>
    <mergeCell ref="AQ39:AS39"/>
    <mergeCell ref="AT39:AV39"/>
    <mergeCell ref="AW39:BA39"/>
    <mergeCell ref="E40:F40"/>
    <mergeCell ref="G40:J40"/>
    <mergeCell ref="K40:O40"/>
    <mergeCell ref="P40:S40"/>
    <mergeCell ref="T40:W40"/>
    <mergeCell ref="X40:Z40"/>
    <mergeCell ref="AA40:AE40"/>
    <mergeCell ref="T39:W39"/>
    <mergeCell ref="X39:Z39"/>
    <mergeCell ref="AA39:AE39"/>
    <mergeCell ref="AF39:AI39"/>
    <mergeCell ref="AJ39:AL39"/>
    <mergeCell ref="AM39:AP39"/>
    <mergeCell ref="AJ38:AL38"/>
    <mergeCell ref="AM38:AP38"/>
    <mergeCell ref="AQ38:AS38"/>
    <mergeCell ref="AT38:AV38"/>
    <mergeCell ref="AW38:BA38"/>
    <mergeCell ref="A39:D41"/>
    <mergeCell ref="E39:F39"/>
    <mergeCell ref="G39:J39"/>
    <mergeCell ref="K39:O39"/>
    <mergeCell ref="P39:S39"/>
    <mergeCell ref="AT37:AV37"/>
    <mergeCell ref="AW37:BA37"/>
    <mergeCell ref="E38:F38"/>
    <mergeCell ref="G38:J38"/>
    <mergeCell ref="K38:O38"/>
    <mergeCell ref="P38:S38"/>
    <mergeCell ref="T38:W38"/>
    <mergeCell ref="X38:Z38"/>
    <mergeCell ref="AA38:AE38"/>
    <mergeCell ref="AF38:AI38"/>
    <mergeCell ref="X37:Z37"/>
    <mergeCell ref="AA37:AE37"/>
    <mergeCell ref="AF37:AI37"/>
    <mergeCell ref="AJ37:AL37"/>
    <mergeCell ref="AM37:AP37"/>
    <mergeCell ref="AQ37:AS37"/>
    <mergeCell ref="AJ36:AL36"/>
    <mergeCell ref="AM36:AP36"/>
    <mergeCell ref="AQ36:AS36"/>
    <mergeCell ref="AT36:AV36"/>
    <mergeCell ref="AW36:BA36"/>
    <mergeCell ref="E37:F37"/>
    <mergeCell ref="G37:J37"/>
    <mergeCell ref="K37:O37"/>
    <mergeCell ref="P37:S37"/>
    <mergeCell ref="T37:W37"/>
    <mergeCell ref="A36:D38"/>
    <mergeCell ref="E36:F36"/>
    <mergeCell ref="G36:J36"/>
    <mergeCell ref="K36:O36"/>
    <mergeCell ref="P36:S36"/>
    <mergeCell ref="T36:W36"/>
    <mergeCell ref="X36:Z36"/>
    <mergeCell ref="AA36:AE36"/>
    <mergeCell ref="AW35:AZ35"/>
    <mergeCell ref="AA35:AE35"/>
    <mergeCell ref="AF35:AI35"/>
    <mergeCell ref="AJ35:AL35"/>
    <mergeCell ref="AM35:AP35"/>
    <mergeCell ref="AQ35:AS35"/>
    <mergeCell ref="AT35:AV35"/>
    <mergeCell ref="AF36:AI36"/>
    <mergeCell ref="E35:F35"/>
    <mergeCell ref="G35:J35"/>
    <mergeCell ref="K35:O35"/>
    <mergeCell ref="P35:S35"/>
    <mergeCell ref="T35:W35"/>
    <mergeCell ref="X35:Z35"/>
    <mergeCell ref="AF34:AI34"/>
    <mergeCell ref="AJ34:AL34"/>
    <mergeCell ref="AM34:AP34"/>
    <mergeCell ref="AQ34:AS34"/>
    <mergeCell ref="AT34:AV34"/>
    <mergeCell ref="AW34:BA34"/>
    <mergeCell ref="AQ33:AS33"/>
    <mergeCell ref="AT33:AV33"/>
    <mergeCell ref="AW33:BA33"/>
    <mergeCell ref="E34:F34"/>
    <mergeCell ref="G34:J34"/>
    <mergeCell ref="K34:O34"/>
    <mergeCell ref="P34:S34"/>
    <mergeCell ref="T34:W34"/>
    <mergeCell ref="X34:Z34"/>
    <mergeCell ref="AA34:AE34"/>
    <mergeCell ref="T33:W33"/>
    <mergeCell ref="X33:Z33"/>
    <mergeCell ref="AA33:AE33"/>
    <mergeCell ref="AF33:AI33"/>
    <mergeCell ref="AJ33:AL33"/>
    <mergeCell ref="AM33:AP33"/>
    <mergeCell ref="AJ32:AL32"/>
    <mergeCell ref="AM32:AP32"/>
    <mergeCell ref="AQ32:AS32"/>
    <mergeCell ref="AT32:AV32"/>
    <mergeCell ref="AW32:BA32"/>
    <mergeCell ref="A33:D35"/>
    <mergeCell ref="E33:F33"/>
    <mergeCell ref="G33:J33"/>
    <mergeCell ref="K33:O33"/>
    <mergeCell ref="P33:S33"/>
    <mergeCell ref="AT31:AV31"/>
    <mergeCell ref="AW31:BA31"/>
    <mergeCell ref="E32:F32"/>
    <mergeCell ref="G32:J32"/>
    <mergeCell ref="K32:O32"/>
    <mergeCell ref="P32:S32"/>
    <mergeCell ref="T32:W32"/>
    <mergeCell ref="X32:Z32"/>
    <mergeCell ref="AA32:AE32"/>
    <mergeCell ref="AF32:AI32"/>
    <mergeCell ref="X31:Z31"/>
    <mergeCell ref="AA31:AE31"/>
    <mergeCell ref="AF31:AI31"/>
    <mergeCell ref="AJ31:AL31"/>
    <mergeCell ref="AM31:AP31"/>
    <mergeCell ref="AQ31:AS31"/>
    <mergeCell ref="AJ30:AL30"/>
    <mergeCell ref="AM30:AP30"/>
    <mergeCell ref="AQ30:AS30"/>
    <mergeCell ref="AT30:AV30"/>
    <mergeCell ref="AW30:BA30"/>
    <mergeCell ref="E31:F31"/>
    <mergeCell ref="G31:J31"/>
    <mergeCell ref="K31:O31"/>
    <mergeCell ref="P31:S31"/>
    <mergeCell ref="T31:W31"/>
    <mergeCell ref="AW29:BA29"/>
    <mergeCell ref="A30:D32"/>
    <mergeCell ref="E30:F30"/>
    <mergeCell ref="G30:J30"/>
    <mergeCell ref="K30:O30"/>
    <mergeCell ref="P30:S30"/>
    <mergeCell ref="T30:W30"/>
    <mergeCell ref="X30:Z30"/>
    <mergeCell ref="AA30:AE30"/>
    <mergeCell ref="AF30:AI30"/>
    <mergeCell ref="AA29:AE29"/>
    <mergeCell ref="AF29:AI29"/>
    <mergeCell ref="AJ29:AL29"/>
    <mergeCell ref="AM29:AP29"/>
    <mergeCell ref="AQ29:AS29"/>
    <mergeCell ref="AT29:AV29"/>
    <mergeCell ref="E29:F29"/>
    <mergeCell ref="G29:J29"/>
    <mergeCell ref="K29:O29"/>
    <mergeCell ref="P29:S29"/>
    <mergeCell ref="T29:W29"/>
    <mergeCell ref="X29:Z29"/>
    <mergeCell ref="AF28:AI28"/>
    <mergeCell ref="AJ28:AL28"/>
    <mergeCell ref="AM28:AP28"/>
    <mergeCell ref="AQ28:AS28"/>
    <mergeCell ref="AT28:AV28"/>
    <mergeCell ref="AW28:BA28"/>
    <mergeCell ref="AQ27:AS27"/>
    <mergeCell ref="AT27:AV27"/>
    <mergeCell ref="AW27:BA27"/>
    <mergeCell ref="E28:F28"/>
    <mergeCell ref="G28:J28"/>
    <mergeCell ref="K28:O28"/>
    <mergeCell ref="P28:S28"/>
    <mergeCell ref="T28:W28"/>
    <mergeCell ref="X28:Z28"/>
    <mergeCell ref="AA28:AE28"/>
    <mergeCell ref="T27:W27"/>
    <mergeCell ref="X27:Z27"/>
    <mergeCell ref="AA27:AE27"/>
    <mergeCell ref="AF27:AI27"/>
    <mergeCell ref="AJ27:AL27"/>
    <mergeCell ref="AM27:AP27"/>
    <mergeCell ref="AJ26:AL26"/>
    <mergeCell ref="AM26:AP26"/>
    <mergeCell ref="AQ26:AS26"/>
    <mergeCell ref="AT26:AV26"/>
    <mergeCell ref="AW26:BA26"/>
    <mergeCell ref="A27:D29"/>
    <mergeCell ref="E27:F27"/>
    <mergeCell ref="G27:J27"/>
    <mergeCell ref="K27:O27"/>
    <mergeCell ref="P27:S27"/>
    <mergeCell ref="AT25:AV25"/>
    <mergeCell ref="AW25:BA25"/>
    <mergeCell ref="E26:F26"/>
    <mergeCell ref="G26:J26"/>
    <mergeCell ref="K26:O26"/>
    <mergeCell ref="P26:S26"/>
    <mergeCell ref="T26:W26"/>
    <mergeCell ref="X26:Z26"/>
    <mergeCell ref="AA26:AE26"/>
    <mergeCell ref="AF26:AI26"/>
    <mergeCell ref="X25:Z25"/>
    <mergeCell ref="AA25:AE25"/>
    <mergeCell ref="AF25:AI25"/>
    <mergeCell ref="AJ25:AL25"/>
    <mergeCell ref="AM25:AP25"/>
    <mergeCell ref="AQ25:AS25"/>
    <mergeCell ref="AJ24:AL24"/>
    <mergeCell ref="AM24:AP24"/>
    <mergeCell ref="AQ24:AS24"/>
    <mergeCell ref="AT24:AV24"/>
    <mergeCell ref="AW24:BA24"/>
    <mergeCell ref="E25:F25"/>
    <mergeCell ref="G25:J25"/>
    <mergeCell ref="K25:O25"/>
    <mergeCell ref="P25:S25"/>
    <mergeCell ref="T25:W25"/>
    <mergeCell ref="AW23:BA23"/>
    <mergeCell ref="A24:D26"/>
    <mergeCell ref="E24:F24"/>
    <mergeCell ref="G24:J24"/>
    <mergeCell ref="K24:O24"/>
    <mergeCell ref="P24:S24"/>
    <mergeCell ref="T24:W24"/>
    <mergeCell ref="X24:Z24"/>
    <mergeCell ref="AA24:AE24"/>
    <mergeCell ref="AF24:AI24"/>
    <mergeCell ref="AA23:AE23"/>
    <mergeCell ref="AF23:AI23"/>
    <mergeCell ref="AJ23:AL23"/>
    <mergeCell ref="AM23:AP23"/>
    <mergeCell ref="AQ23:AS23"/>
    <mergeCell ref="AT23:AV23"/>
    <mergeCell ref="E23:F23"/>
    <mergeCell ref="G23:J23"/>
    <mergeCell ref="K23:O23"/>
    <mergeCell ref="P23:S23"/>
    <mergeCell ref="T23:W23"/>
    <mergeCell ref="X23:Z23"/>
    <mergeCell ref="AF22:AI22"/>
    <mergeCell ref="AJ22:AL22"/>
    <mergeCell ref="AM22:AP22"/>
    <mergeCell ref="AQ22:AS22"/>
    <mergeCell ref="AT22:AV22"/>
    <mergeCell ref="AW22:BA22"/>
    <mergeCell ref="AQ21:AS21"/>
    <mergeCell ref="AT21:AV21"/>
    <mergeCell ref="AW21:BA21"/>
    <mergeCell ref="E22:F22"/>
    <mergeCell ref="G22:J22"/>
    <mergeCell ref="K22:O22"/>
    <mergeCell ref="P22:S22"/>
    <mergeCell ref="T22:W22"/>
    <mergeCell ref="X22:Z22"/>
    <mergeCell ref="AA22:AE22"/>
    <mergeCell ref="T21:W21"/>
    <mergeCell ref="X21:Z21"/>
    <mergeCell ref="AA21:AE21"/>
    <mergeCell ref="AF21:AI21"/>
    <mergeCell ref="AJ21:AL21"/>
    <mergeCell ref="AM21:AP21"/>
    <mergeCell ref="AJ20:AL20"/>
    <mergeCell ref="AM20:AP20"/>
    <mergeCell ref="AQ20:AS20"/>
    <mergeCell ref="AT20:AV20"/>
    <mergeCell ref="AW20:BA20"/>
    <mergeCell ref="A21:D23"/>
    <mergeCell ref="E21:F21"/>
    <mergeCell ref="G21:J21"/>
    <mergeCell ref="K21:O21"/>
    <mergeCell ref="P21:S21"/>
    <mergeCell ref="AT19:AV19"/>
    <mergeCell ref="AW19:BA19"/>
    <mergeCell ref="E20:F20"/>
    <mergeCell ref="G20:J20"/>
    <mergeCell ref="K20:O20"/>
    <mergeCell ref="P20:S20"/>
    <mergeCell ref="T20:W20"/>
    <mergeCell ref="X20:Z20"/>
    <mergeCell ref="AA20:AE20"/>
    <mergeCell ref="AF20:AI20"/>
    <mergeCell ref="X19:Z19"/>
    <mergeCell ref="AA19:AE19"/>
    <mergeCell ref="AF19:AI19"/>
    <mergeCell ref="AJ19:AL19"/>
    <mergeCell ref="AM19:AP19"/>
    <mergeCell ref="AQ19:AS19"/>
    <mergeCell ref="AJ18:AL18"/>
    <mergeCell ref="AM18:AP18"/>
    <mergeCell ref="AQ18:AS18"/>
    <mergeCell ref="AT18:AV18"/>
    <mergeCell ref="AW18:BA18"/>
    <mergeCell ref="E19:F19"/>
    <mergeCell ref="G19:J19"/>
    <mergeCell ref="K19:O19"/>
    <mergeCell ref="P19:S19"/>
    <mergeCell ref="T19:W19"/>
    <mergeCell ref="AW17:BA17"/>
    <mergeCell ref="A18:D20"/>
    <mergeCell ref="E18:F18"/>
    <mergeCell ref="G18:J18"/>
    <mergeCell ref="K18:O18"/>
    <mergeCell ref="P18:S18"/>
    <mergeCell ref="T18:W18"/>
    <mergeCell ref="X18:Z18"/>
    <mergeCell ref="AA18:AE18"/>
    <mergeCell ref="AF18:AI18"/>
    <mergeCell ref="AA17:AE17"/>
    <mergeCell ref="AF17:AI17"/>
    <mergeCell ref="AJ17:AL17"/>
    <mergeCell ref="AM17:AP17"/>
    <mergeCell ref="AQ17:AS17"/>
    <mergeCell ref="AT17:AV17"/>
    <mergeCell ref="E17:F17"/>
    <mergeCell ref="G17:J17"/>
    <mergeCell ref="K17:O17"/>
    <mergeCell ref="P17:S17"/>
    <mergeCell ref="T17:W17"/>
    <mergeCell ref="X17:Z17"/>
    <mergeCell ref="AF16:AI16"/>
    <mergeCell ref="AJ16:AL16"/>
    <mergeCell ref="AM16:AP16"/>
    <mergeCell ref="AQ16:AS16"/>
    <mergeCell ref="AT16:AV16"/>
    <mergeCell ref="AW16:BA16"/>
    <mergeCell ref="AQ15:AS15"/>
    <mergeCell ref="AT15:AV15"/>
    <mergeCell ref="AW15:BA15"/>
    <mergeCell ref="E16:F16"/>
    <mergeCell ref="G16:J16"/>
    <mergeCell ref="K16:O16"/>
    <mergeCell ref="P16:S16"/>
    <mergeCell ref="T16:W16"/>
    <mergeCell ref="X16:Z16"/>
    <mergeCell ref="AA16:AE16"/>
    <mergeCell ref="T15:W15"/>
    <mergeCell ref="X15:Z15"/>
    <mergeCell ref="AA15:AE15"/>
    <mergeCell ref="AF15:AI15"/>
    <mergeCell ref="AJ15:AL15"/>
    <mergeCell ref="AM15:AP15"/>
    <mergeCell ref="AJ14:AL14"/>
    <mergeCell ref="AM14:AP14"/>
    <mergeCell ref="AQ14:AS14"/>
    <mergeCell ref="AT14:AV14"/>
    <mergeCell ref="AW14:BA14"/>
    <mergeCell ref="A15:D17"/>
    <mergeCell ref="E15:F15"/>
    <mergeCell ref="G15:J15"/>
    <mergeCell ref="K15:O15"/>
    <mergeCell ref="P15:S15"/>
    <mergeCell ref="AT13:AV13"/>
    <mergeCell ref="AW13:BA13"/>
    <mergeCell ref="E14:F14"/>
    <mergeCell ref="G14:J14"/>
    <mergeCell ref="K14:O14"/>
    <mergeCell ref="P14:S14"/>
    <mergeCell ref="T14:W14"/>
    <mergeCell ref="X14:Z14"/>
    <mergeCell ref="AA14:AE14"/>
    <mergeCell ref="AF14:AI14"/>
    <mergeCell ref="X13:Z13"/>
    <mergeCell ref="AA13:AE13"/>
    <mergeCell ref="AF13:AI13"/>
    <mergeCell ref="AJ13:AL13"/>
    <mergeCell ref="AM13:AP13"/>
    <mergeCell ref="AQ13:AS13"/>
    <mergeCell ref="AJ12:AL12"/>
    <mergeCell ref="AM12:AP12"/>
    <mergeCell ref="AQ12:AS12"/>
    <mergeCell ref="AT12:AV12"/>
    <mergeCell ref="AW12:BA12"/>
    <mergeCell ref="E13:F13"/>
    <mergeCell ref="G13:J13"/>
    <mergeCell ref="K13:O13"/>
    <mergeCell ref="P13:S13"/>
    <mergeCell ref="T13:W13"/>
    <mergeCell ref="AW11:BA11"/>
    <mergeCell ref="A12:D14"/>
    <mergeCell ref="E12:F12"/>
    <mergeCell ref="G12:J12"/>
    <mergeCell ref="K12:O12"/>
    <mergeCell ref="P12:S12"/>
    <mergeCell ref="T12:W12"/>
    <mergeCell ref="X12:Z12"/>
    <mergeCell ref="AA12:AE12"/>
    <mergeCell ref="AF12:AI12"/>
    <mergeCell ref="AA11:AE11"/>
    <mergeCell ref="AF11:AI11"/>
    <mergeCell ref="AJ11:AL11"/>
    <mergeCell ref="AM11:AP11"/>
    <mergeCell ref="AQ11:AS11"/>
    <mergeCell ref="AT11:AV11"/>
    <mergeCell ref="E11:F11"/>
    <mergeCell ref="G11:J11"/>
    <mergeCell ref="K11:O11"/>
    <mergeCell ref="P11:S11"/>
    <mergeCell ref="T11:W11"/>
    <mergeCell ref="X11:Z11"/>
    <mergeCell ref="AF10:AI10"/>
    <mergeCell ref="AJ10:AL10"/>
    <mergeCell ref="AM10:AP10"/>
    <mergeCell ref="AQ10:AS10"/>
    <mergeCell ref="AT10:AV10"/>
    <mergeCell ref="AW10:BA10"/>
    <mergeCell ref="AQ9:AS9"/>
    <mergeCell ref="AT9:AV9"/>
    <mergeCell ref="AW9:BA9"/>
    <mergeCell ref="E10:F10"/>
    <mergeCell ref="G10:J10"/>
    <mergeCell ref="K10:O10"/>
    <mergeCell ref="P10:S10"/>
    <mergeCell ref="T10:W10"/>
    <mergeCell ref="X10:Z10"/>
    <mergeCell ref="AA10:AE10"/>
    <mergeCell ref="T9:W9"/>
    <mergeCell ref="X9:Z9"/>
    <mergeCell ref="AA9:AE9"/>
    <mergeCell ref="AF9:AI9"/>
    <mergeCell ref="AJ9:AL9"/>
    <mergeCell ref="AM9:AP9"/>
    <mergeCell ref="AJ8:AL8"/>
    <mergeCell ref="AM8:AP8"/>
    <mergeCell ref="AQ8:AS8"/>
    <mergeCell ref="AT8:AV8"/>
    <mergeCell ref="AW8:BA8"/>
    <mergeCell ref="A9:D11"/>
    <mergeCell ref="E9:F9"/>
    <mergeCell ref="G9:J9"/>
    <mergeCell ref="K9:O9"/>
    <mergeCell ref="P9:S9"/>
    <mergeCell ref="AT7:AV7"/>
    <mergeCell ref="AW7:BA7"/>
    <mergeCell ref="E8:F8"/>
    <mergeCell ref="G8:J8"/>
    <mergeCell ref="K8:O8"/>
    <mergeCell ref="P8:S8"/>
    <mergeCell ref="T8:W8"/>
    <mergeCell ref="X8:Z8"/>
    <mergeCell ref="AA8:AE8"/>
    <mergeCell ref="AF8:AI8"/>
    <mergeCell ref="X7:Z7"/>
    <mergeCell ref="AA7:AE7"/>
    <mergeCell ref="AF7:AI7"/>
    <mergeCell ref="AJ7:AL7"/>
    <mergeCell ref="AM7:AP7"/>
    <mergeCell ref="AQ7:AS7"/>
    <mergeCell ref="AJ6:AL6"/>
    <mergeCell ref="AM6:AP6"/>
    <mergeCell ref="AQ6:AS6"/>
    <mergeCell ref="AT6:AV6"/>
    <mergeCell ref="AW6:BA6"/>
    <mergeCell ref="E7:F7"/>
    <mergeCell ref="G7:J7"/>
    <mergeCell ref="K7:O7"/>
    <mergeCell ref="P7:S7"/>
    <mergeCell ref="T7:W7"/>
    <mergeCell ref="AW5:BA5"/>
    <mergeCell ref="A6:D8"/>
    <mergeCell ref="E6:F6"/>
    <mergeCell ref="G6:J6"/>
    <mergeCell ref="K6:O6"/>
    <mergeCell ref="P6:S6"/>
    <mergeCell ref="T6:W6"/>
    <mergeCell ref="X6:Z6"/>
    <mergeCell ref="AA6:AE6"/>
    <mergeCell ref="AF6:AI6"/>
    <mergeCell ref="AA5:AE5"/>
    <mergeCell ref="AF5:AI5"/>
    <mergeCell ref="AJ5:AL5"/>
    <mergeCell ref="AM5:AP5"/>
    <mergeCell ref="AQ5:AS5"/>
    <mergeCell ref="AT5:AV5"/>
    <mergeCell ref="A5:F5"/>
    <mergeCell ref="G5:J5"/>
    <mergeCell ref="K5:O5"/>
    <mergeCell ref="P5:S5"/>
    <mergeCell ref="T5:W5"/>
    <mergeCell ref="X5:Z5"/>
    <mergeCell ref="AF4:AI4"/>
    <mergeCell ref="AJ4:AL4"/>
    <mergeCell ref="AM4:AP4"/>
    <mergeCell ref="AQ4:AS4"/>
    <mergeCell ref="AT4:AV4"/>
    <mergeCell ref="AW4:BA4"/>
    <mergeCell ref="AW2:BA2"/>
    <mergeCell ref="P3:S3"/>
    <mergeCell ref="AW3:BA3"/>
    <mergeCell ref="A4:F4"/>
    <mergeCell ref="G4:J4"/>
    <mergeCell ref="K4:O4"/>
    <mergeCell ref="P4:S4"/>
    <mergeCell ref="T4:W4"/>
    <mergeCell ref="X4:Z4"/>
    <mergeCell ref="AA4:AE4"/>
    <mergeCell ref="AJ1:AV1"/>
    <mergeCell ref="AW1:BA1"/>
    <mergeCell ref="K2:O3"/>
    <mergeCell ref="P2:S2"/>
    <mergeCell ref="T2:W3"/>
    <mergeCell ref="AA2:AE3"/>
    <mergeCell ref="AJ2:AL3"/>
    <mergeCell ref="AM2:AP3"/>
    <mergeCell ref="AQ2:AS3"/>
    <mergeCell ref="AT2:AV3"/>
    <mergeCell ref="A1:F3"/>
    <mergeCell ref="G1:J3"/>
    <mergeCell ref="K1:W1"/>
    <mergeCell ref="X1:Z3"/>
    <mergeCell ref="AA1:AE1"/>
    <mergeCell ref="AF1:AI3"/>
  </mergeCells>
  <printOptions/>
  <pageMargins left="0.26" right="0.2" top="0.62" bottom="0.3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7"/>
  <sheetViews>
    <sheetView zoomScalePageLayoutView="0" workbookViewId="0" topLeftCell="A16">
      <selection activeCell="A47" sqref="A47:AV47"/>
    </sheetView>
  </sheetViews>
  <sheetFormatPr defaultColWidth="9.33203125" defaultRowHeight="12.75"/>
  <cols>
    <col min="1" max="1" width="2" style="0" customWidth="1"/>
    <col min="2" max="2" width="1.83203125" style="0" customWidth="1"/>
    <col min="3" max="3" width="1.0078125" style="0" customWidth="1"/>
    <col min="4" max="4" width="4.16015625" style="0" customWidth="1"/>
    <col min="5" max="5" width="4.83203125" style="0" customWidth="1"/>
    <col min="6" max="6" width="4.66015625" style="0" customWidth="1"/>
    <col min="7" max="7" width="4.16015625" style="0" customWidth="1"/>
    <col min="8" max="8" width="10.16015625" style="0" customWidth="1"/>
    <col min="9" max="10" width="9.33203125" style="0" hidden="1" customWidth="1"/>
    <col min="11" max="11" width="3.33203125" style="0" customWidth="1"/>
    <col min="12" max="12" width="2" style="0" customWidth="1"/>
    <col min="13" max="13" width="2.83203125" style="0" customWidth="1"/>
    <col min="14" max="14" width="4.66015625" style="0" customWidth="1"/>
    <col min="15" max="15" width="4.83203125" style="0" customWidth="1"/>
    <col min="16" max="16" width="5.83203125" style="0" customWidth="1"/>
    <col min="17" max="17" width="3.16015625" style="0" customWidth="1"/>
    <col min="18" max="18" width="3.66015625" style="0" customWidth="1"/>
    <col min="19" max="19" width="10" style="0" customWidth="1"/>
    <col min="20" max="22" width="4.5" style="0" customWidth="1"/>
    <col min="23" max="23" width="3.16015625" style="0" customWidth="1"/>
    <col min="24" max="24" width="1.83203125" style="0" customWidth="1"/>
    <col min="25" max="25" width="3.5" style="0" customWidth="1"/>
    <col min="27" max="27" width="5.66015625" style="0" customWidth="1"/>
    <col min="28" max="28" width="3.66015625" style="0" customWidth="1"/>
    <col min="29" max="29" width="6" style="0" customWidth="1"/>
    <col min="30" max="30" width="3.66015625" style="0" customWidth="1"/>
    <col min="31" max="31" width="3" style="0" customWidth="1"/>
    <col min="32" max="32" width="2.5" style="0" customWidth="1"/>
    <col min="33" max="33" width="8.66015625" style="0" customWidth="1"/>
    <col min="34" max="34" width="4" style="0" customWidth="1"/>
    <col min="35" max="35" width="6.16015625" style="0" customWidth="1"/>
    <col min="36" max="36" width="5.83203125" style="0" customWidth="1"/>
    <col min="37" max="37" width="4.33203125" style="0" customWidth="1"/>
    <col min="38" max="38" width="2.5" style="0" customWidth="1"/>
    <col min="39" max="39" width="17.33203125" style="0" customWidth="1"/>
    <col min="40" max="40" width="7.5" style="0" customWidth="1"/>
    <col min="41" max="41" width="14.33203125" style="0" customWidth="1"/>
  </cols>
  <sheetData>
    <row r="1" spans="1:54" s="5" customFormat="1" ht="15" customHeight="1">
      <c r="A1" s="96" t="s">
        <v>618</v>
      </c>
      <c r="B1" s="96"/>
      <c r="C1" s="96"/>
      <c r="D1" s="96"/>
      <c r="E1" s="96" t="s">
        <v>400</v>
      </c>
      <c r="F1" s="96"/>
      <c r="G1" s="96"/>
      <c r="H1" s="96"/>
      <c r="I1" s="96"/>
      <c r="J1" s="96"/>
      <c r="K1" s="96" t="s">
        <v>401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s="5" customFormat="1" ht="66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 t="s">
        <v>402</v>
      </c>
      <c r="L2" s="96"/>
      <c r="M2" s="96"/>
      <c r="N2" s="96"/>
      <c r="O2" s="96"/>
      <c r="P2" s="96" t="s">
        <v>403</v>
      </c>
      <c r="Q2" s="96"/>
      <c r="R2" s="96"/>
      <c r="S2" s="96"/>
      <c r="T2" s="96" t="s">
        <v>404</v>
      </c>
      <c r="U2" s="96"/>
      <c r="V2" s="96"/>
      <c r="W2" s="96"/>
      <c r="X2" s="96" t="s">
        <v>405</v>
      </c>
      <c r="Y2" s="96"/>
      <c r="Z2" s="96"/>
      <c r="AA2" s="96" t="s">
        <v>406</v>
      </c>
      <c r="AB2" s="96"/>
      <c r="AC2" s="96"/>
      <c r="AD2" s="96" t="s">
        <v>407</v>
      </c>
      <c r="AE2" s="96"/>
      <c r="AF2" s="96"/>
      <c r="AG2" s="96"/>
      <c r="AH2" s="96"/>
      <c r="AI2" s="96" t="s">
        <v>408</v>
      </c>
      <c r="AJ2" s="96"/>
      <c r="AK2" s="96"/>
      <c r="AL2" s="96"/>
      <c r="AM2" s="7" t="s">
        <v>409</v>
      </c>
      <c r="AN2" s="96" t="s">
        <v>410</v>
      </c>
      <c r="AO2" s="96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</row>
    <row r="3" spans="1:54" s="5" customFormat="1" ht="10.5" customHeight="1">
      <c r="A3" s="96" t="s">
        <v>16</v>
      </c>
      <c r="B3" s="96"/>
      <c r="C3" s="96"/>
      <c r="D3" s="96"/>
      <c r="E3" s="96" t="s">
        <v>411</v>
      </c>
      <c r="F3" s="96"/>
      <c r="G3" s="96"/>
      <c r="H3" s="96"/>
      <c r="I3" s="96"/>
      <c r="J3" s="96"/>
      <c r="K3" s="96" t="s">
        <v>412</v>
      </c>
      <c r="L3" s="96"/>
      <c r="M3" s="96"/>
      <c r="N3" s="96"/>
      <c r="O3" s="96"/>
      <c r="P3" s="96" t="s">
        <v>413</v>
      </c>
      <c r="Q3" s="96"/>
      <c r="R3" s="96"/>
      <c r="S3" s="96"/>
      <c r="T3" s="96" t="s">
        <v>414</v>
      </c>
      <c r="U3" s="96"/>
      <c r="V3" s="96"/>
      <c r="W3" s="96"/>
      <c r="X3" s="96" t="s">
        <v>415</v>
      </c>
      <c r="Y3" s="96"/>
      <c r="Z3" s="96"/>
      <c r="AA3" s="96" t="s">
        <v>416</v>
      </c>
      <c r="AB3" s="96"/>
      <c r="AC3" s="96"/>
      <c r="AD3" s="96" t="s">
        <v>417</v>
      </c>
      <c r="AE3" s="96"/>
      <c r="AF3" s="96"/>
      <c r="AG3" s="96"/>
      <c r="AH3" s="96"/>
      <c r="AI3" s="96" t="s">
        <v>418</v>
      </c>
      <c r="AJ3" s="96"/>
      <c r="AK3" s="96"/>
      <c r="AL3" s="96"/>
      <c r="AM3" s="7" t="s">
        <v>419</v>
      </c>
      <c r="AN3" s="96" t="s">
        <v>420</v>
      </c>
      <c r="AO3" s="96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s="5" customFormat="1" ht="8.25" customHeight="1">
      <c r="A4" s="96" t="s">
        <v>31</v>
      </c>
      <c r="B4" s="96"/>
      <c r="C4" s="96"/>
      <c r="D4" s="9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4"/>
      <c r="AN4" s="95"/>
      <c r="AO4" s="95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54" s="5" customFormat="1" ht="15" customHeight="1">
      <c r="A5" s="96" t="s">
        <v>35</v>
      </c>
      <c r="B5" s="96"/>
      <c r="C5" s="96"/>
      <c r="D5" s="7" t="s">
        <v>36</v>
      </c>
      <c r="E5" s="102" t="s">
        <v>46</v>
      </c>
      <c r="F5" s="102"/>
      <c r="G5" s="102"/>
      <c r="H5" s="102"/>
      <c r="I5" s="102"/>
      <c r="J5" s="102"/>
      <c r="K5" s="103" t="s">
        <v>421</v>
      </c>
      <c r="L5" s="103"/>
      <c r="M5" s="103"/>
      <c r="N5" s="103"/>
      <c r="O5" s="103"/>
      <c r="P5" s="102" t="s">
        <v>422</v>
      </c>
      <c r="Q5" s="102"/>
      <c r="R5" s="102"/>
      <c r="S5" s="102"/>
      <c r="T5" s="102" t="s">
        <v>423</v>
      </c>
      <c r="U5" s="102"/>
      <c r="V5" s="102"/>
      <c r="W5" s="102"/>
      <c r="X5" s="102" t="s">
        <v>315</v>
      </c>
      <c r="Y5" s="102"/>
      <c r="Z5" s="102"/>
      <c r="AA5" s="104" t="s">
        <v>424</v>
      </c>
      <c r="AB5" s="104"/>
      <c r="AC5" s="104"/>
      <c r="AD5" s="96" t="s">
        <v>424</v>
      </c>
      <c r="AE5" s="96"/>
      <c r="AF5" s="96"/>
      <c r="AG5" s="96"/>
      <c r="AH5" s="96"/>
      <c r="AI5" s="102" t="s">
        <v>316</v>
      </c>
      <c r="AJ5" s="102"/>
      <c r="AK5" s="102"/>
      <c r="AL5" s="102"/>
      <c r="AM5" s="9" t="s">
        <v>425</v>
      </c>
      <c r="AN5" s="96" t="s">
        <v>425</v>
      </c>
      <c r="AO5" s="96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spans="1:54" s="5" customFormat="1" ht="15" customHeight="1">
      <c r="A6" s="96"/>
      <c r="B6" s="96"/>
      <c r="C6" s="96"/>
      <c r="D6" s="7" t="s">
        <v>49</v>
      </c>
      <c r="E6" s="102" t="s">
        <v>46</v>
      </c>
      <c r="F6" s="102"/>
      <c r="G6" s="102"/>
      <c r="H6" s="102"/>
      <c r="I6" s="102"/>
      <c r="J6" s="102"/>
      <c r="K6" s="103" t="s">
        <v>356</v>
      </c>
      <c r="L6" s="103"/>
      <c r="M6" s="103"/>
      <c r="N6" s="103"/>
      <c r="O6" s="103"/>
      <c r="P6" s="102" t="s">
        <v>356</v>
      </c>
      <c r="Q6" s="102"/>
      <c r="R6" s="102"/>
      <c r="S6" s="102"/>
      <c r="T6" s="102" t="s">
        <v>426</v>
      </c>
      <c r="U6" s="102"/>
      <c r="V6" s="102"/>
      <c r="W6" s="102"/>
      <c r="X6" s="102" t="s">
        <v>318</v>
      </c>
      <c r="Y6" s="102"/>
      <c r="Z6" s="102"/>
      <c r="AA6" s="104" t="s">
        <v>427</v>
      </c>
      <c r="AB6" s="104"/>
      <c r="AC6" s="104"/>
      <c r="AD6" s="96" t="s">
        <v>427</v>
      </c>
      <c r="AE6" s="96"/>
      <c r="AF6" s="96"/>
      <c r="AG6" s="96"/>
      <c r="AH6" s="96"/>
      <c r="AI6" s="102" t="s">
        <v>319</v>
      </c>
      <c r="AJ6" s="102"/>
      <c r="AK6" s="102"/>
      <c r="AL6" s="102"/>
      <c r="AM6" s="9" t="s">
        <v>427</v>
      </c>
      <c r="AN6" s="96" t="s">
        <v>427</v>
      </c>
      <c r="AO6" s="96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</row>
    <row r="7" spans="1:54" s="5" customFormat="1" ht="15" customHeight="1">
      <c r="A7" s="96"/>
      <c r="B7" s="96"/>
      <c r="C7" s="96"/>
      <c r="D7" s="7" t="s">
        <v>53</v>
      </c>
      <c r="E7" s="102" t="s">
        <v>46</v>
      </c>
      <c r="F7" s="102"/>
      <c r="G7" s="102"/>
      <c r="H7" s="102"/>
      <c r="I7" s="102"/>
      <c r="J7" s="102"/>
      <c r="K7" s="103" t="s">
        <v>421</v>
      </c>
      <c r="L7" s="103"/>
      <c r="M7" s="103"/>
      <c r="N7" s="103"/>
      <c r="O7" s="103"/>
      <c r="P7" s="102" t="s">
        <v>422</v>
      </c>
      <c r="Q7" s="102"/>
      <c r="R7" s="102"/>
      <c r="S7" s="102"/>
      <c r="T7" s="102" t="s">
        <v>428</v>
      </c>
      <c r="U7" s="102"/>
      <c r="V7" s="102"/>
      <c r="W7" s="102"/>
      <c r="X7" s="102" t="s">
        <v>321</v>
      </c>
      <c r="Y7" s="102"/>
      <c r="Z7" s="102"/>
      <c r="AA7" s="104" t="s">
        <v>424</v>
      </c>
      <c r="AB7" s="104"/>
      <c r="AC7" s="104"/>
      <c r="AD7" s="96" t="s">
        <v>424</v>
      </c>
      <c r="AE7" s="96"/>
      <c r="AF7" s="96"/>
      <c r="AG7" s="96"/>
      <c r="AH7" s="96"/>
      <c r="AI7" s="102" t="s">
        <v>322</v>
      </c>
      <c r="AJ7" s="102"/>
      <c r="AK7" s="102"/>
      <c r="AL7" s="102"/>
      <c r="AM7" s="9" t="s">
        <v>425</v>
      </c>
      <c r="AN7" s="96" t="s">
        <v>425</v>
      </c>
      <c r="AO7" s="96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1:54" s="5" customFormat="1" ht="15" customHeight="1">
      <c r="A8" s="96" t="s">
        <v>60</v>
      </c>
      <c r="B8" s="96"/>
      <c r="C8" s="96"/>
      <c r="D8" s="7" t="s">
        <v>36</v>
      </c>
      <c r="E8" s="102" t="s">
        <v>46</v>
      </c>
      <c r="F8" s="102"/>
      <c r="G8" s="102"/>
      <c r="H8" s="102"/>
      <c r="I8" s="102"/>
      <c r="J8" s="102"/>
      <c r="K8" s="102" t="s">
        <v>429</v>
      </c>
      <c r="L8" s="102"/>
      <c r="M8" s="102"/>
      <c r="N8" s="102"/>
      <c r="O8" s="102"/>
      <c r="P8" s="103" t="s">
        <v>430</v>
      </c>
      <c r="Q8" s="103"/>
      <c r="R8" s="103"/>
      <c r="S8" s="103"/>
      <c r="T8" s="102" t="s">
        <v>431</v>
      </c>
      <c r="U8" s="102"/>
      <c r="V8" s="102"/>
      <c r="W8" s="102"/>
      <c r="X8" s="102" t="s">
        <v>326</v>
      </c>
      <c r="Y8" s="102"/>
      <c r="Z8" s="102"/>
      <c r="AA8" s="96" t="s">
        <v>425</v>
      </c>
      <c r="AB8" s="96"/>
      <c r="AC8" s="96"/>
      <c r="AD8" s="104" t="s">
        <v>425</v>
      </c>
      <c r="AE8" s="104"/>
      <c r="AF8" s="104"/>
      <c r="AG8" s="104"/>
      <c r="AH8" s="104"/>
      <c r="AI8" s="102" t="s">
        <v>326</v>
      </c>
      <c r="AJ8" s="102"/>
      <c r="AK8" s="102"/>
      <c r="AL8" s="102"/>
      <c r="AM8" s="7" t="s">
        <v>425</v>
      </c>
      <c r="AN8" s="104" t="s">
        <v>425</v>
      </c>
      <c r="AO8" s="104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s="5" customFormat="1" ht="15" customHeight="1">
      <c r="A9" s="96"/>
      <c r="B9" s="96"/>
      <c r="C9" s="96"/>
      <c r="D9" s="7" t="s">
        <v>49</v>
      </c>
      <c r="E9" s="102" t="s">
        <v>46</v>
      </c>
      <c r="F9" s="102"/>
      <c r="G9" s="102"/>
      <c r="H9" s="102"/>
      <c r="I9" s="102"/>
      <c r="J9" s="102"/>
      <c r="K9" s="102" t="s">
        <v>319</v>
      </c>
      <c r="L9" s="102"/>
      <c r="M9" s="102"/>
      <c r="N9" s="102"/>
      <c r="O9" s="102"/>
      <c r="P9" s="103" t="s">
        <v>319</v>
      </c>
      <c r="Q9" s="103"/>
      <c r="R9" s="103"/>
      <c r="S9" s="103"/>
      <c r="T9" s="102" t="s">
        <v>432</v>
      </c>
      <c r="U9" s="102"/>
      <c r="V9" s="102"/>
      <c r="W9" s="102"/>
      <c r="X9" s="102" t="s">
        <v>328</v>
      </c>
      <c r="Y9" s="102"/>
      <c r="Z9" s="102"/>
      <c r="AA9" s="96" t="s">
        <v>427</v>
      </c>
      <c r="AB9" s="96"/>
      <c r="AC9" s="96"/>
      <c r="AD9" s="104" t="s">
        <v>427</v>
      </c>
      <c r="AE9" s="104"/>
      <c r="AF9" s="104"/>
      <c r="AG9" s="104"/>
      <c r="AH9" s="104"/>
      <c r="AI9" s="102" t="s">
        <v>328</v>
      </c>
      <c r="AJ9" s="102"/>
      <c r="AK9" s="102"/>
      <c r="AL9" s="102"/>
      <c r="AM9" s="7" t="s">
        <v>427</v>
      </c>
      <c r="AN9" s="104" t="s">
        <v>427</v>
      </c>
      <c r="AO9" s="104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</row>
    <row r="10" spans="1:54" s="5" customFormat="1" ht="15" customHeight="1">
      <c r="A10" s="96"/>
      <c r="B10" s="96"/>
      <c r="C10" s="96"/>
      <c r="D10" s="7" t="s">
        <v>53</v>
      </c>
      <c r="E10" s="102" t="s">
        <v>46</v>
      </c>
      <c r="F10" s="102"/>
      <c r="G10" s="102"/>
      <c r="H10" s="102"/>
      <c r="I10" s="102"/>
      <c r="J10" s="102"/>
      <c r="K10" s="102" t="s">
        <v>433</v>
      </c>
      <c r="L10" s="102"/>
      <c r="M10" s="102"/>
      <c r="N10" s="102"/>
      <c r="O10" s="102"/>
      <c r="P10" s="103" t="s">
        <v>434</v>
      </c>
      <c r="Q10" s="103"/>
      <c r="R10" s="103"/>
      <c r="S10" s="103"/>
      <c r="T10" s="102" t="s">
        <v>435</v>
      </c>
      <c r="U10" s="102"/>
      <c r="V10" s="102"/>
      <c r="W10" s="102"/>
      <c r="X10" s="102" t="s">
        <v>330</v>
      </c>
      <c r="Y10" s="102"/>
      <c r="Z10" s="102"/>
      <c r="AA10" s="96" t="s">
        <v>425</v>
      </c>
      <c r="AB10" s="96"/>
      <c r="AC10" s="96"/>
      <c r="AD10" s="104" t="s">
        <v>425</v>
      </c>
      <c r="AE10" s="104"/>
      <c r="AF10" s="104"/>
      <c r="AG10" s="104"/>
      <c r="AH10" s="104"/>
      <c r="AI10" s="102" t="s">
        <v>330</v>
      </c>
      <c r="AJ10" s="102"/>
      <c r="AK10" s="102"/>
      <c r="AL10" s="102"/>
      <c r="AM10" s="7" t="s">
        <v>425</v>
      </c>
      <c r="AN10" s="104" t="s">
        <v>425</v>
      </c>
      <c r="AO10" s="104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</row>
    <row r="11" spans="1:54" s="5" customFormat="1" ht="15" customHeight="1">
      <c r="A11" s="96" t="s">
        <v>72</v>
      </c>
      <c r="B11" s="96"/>
      <c r="C11" s="96"/>
      <c r="D11" s="7" t="s">
        <v>36</v>
      </c>
      <c r="E11" s="102" t="s">
        <v>46</v>
      </c>
      <c r="F11" s="102"/>
      <c r="G11" s="102"/>
      <c r="H11" s="102"/>
      <c r="I11" s="102"/>
      <c r="J11" s="102"/>
      <c r="K11" s="102" t="s">
        <v>436</v>
      </c>
      <c r="L11" s="102"/>
      <c r="M11" s="102"/>
      <c r="N11" s="102"/>
      <c r="O11" s="102"/>
      <c r="P11" s="103" t="s">
        <v>437</v>
      </c>
      <c r="Q11" s="103"/>
      <c r="R11" s="103"/>
      <c r="S11" s="103"/>
      <c r="T11" s="102" t="s">
        <v>438</v>
      </c>
      <c r="U11" s="102"/>
      <c r="V11" s="102"/>
      <c r="W11" s="102"/>
      <c r="X11" s="102" t="s">
        <v>334</v>
      </c>
      <c r="Y11" s="102"/>
      <c r="Z11" s="102"/>
      <c r="AA11" s="96" t="s">
        <v>425</v>
      </c>
      <c r="AB11" s="96"/>
      <c r="AC11" s="96"/>
      <c r="AD11" s="104" t="s">
        <v>425</v>
      </c>
      <c r="AE11" s="104"/>
      <c r="AF11" s="104"/>
      <c r="AG11" s="104"/>
      <c r="AH11" s="104"/>
      <c r="AI11" s="102" t="s">
        <v>334</v>
      </c>
      <c r="AJ11" s="102"/>
      <c r="AK11" s="102"/>
      <c r="AL11" s="102"/>
      <c r="AM11" s="7" t="s">
        <v>425</v>
      </c>
      <c r="AN11" s="104" t="s">
        <v>425</v>
      </c>
      <c r="AO11" s="104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54" s="5" customFormat="1" ht="15" customHeight="1">
      <c r="A12" s="96"/>
      <c r="B12" s="96"/>
      <c r="C12" s="96"/>
      <c r="D12" s="7" t="s">
        <v>49</v>
      </c>
      <c r="E12" s="102" t="s">
        <v>46</v>
      </c>
      <c r="F12" s="102"/>
      <c r="G12" s="102"/>
      <c r="H12" s="102"/>
      <c r="I12" s="102"/>
      <c r="J12" s="102"/>
      <c r="K12" s="102" t="s">
        <v>318</v>
      </c>
      <c r="L12" s="102"/>
      <c r="M12" s="102"/>
      <c r="N12" s="102"/>
      <c r="O12" s="102"/>
      <c r="P12" s="103" t="s">
        <v>318</v>
      </c>
      <c r="Q12" s="103"/>
      <c r="R12" s="103"/>
      <c r="S12" s="103"/>
      <c r="T12" s="102" t="s">
        <v>439</v>
      </c>
      <c r="U12" s="102"/>
      <c r="V12" s="102"/>
      <c r="W12" s="102"/>
      <c r="X12" s="102" t="s">
        <v>319</v>
      </c>
      <c r="Y12" s="102"/>
      <c r="Z12" s="102"/>
      <c r="AA12" s="96" t="s">
        <v>427</v>
      </c>
      <c r="AB12" s="96"/>
      <c r="AC12" s="96"/>
      <c r="AD12" s="104" t="s">
        <v>427</v>
      </c>
      <c r="AE12" s="104"/>
      <c r="AF12" s="104"/>
      <c r="AG12" s="104"/>
      <c r="AH12" s="104"/>
      <c r="AI12" s="102" t="s">
        <v>319</v>
      </c>
      <c r="AJ12" s="102"/>
      <c r="AK12" s="102"/>
      <c r="AL12" s="102"/>
      <c r="AM12" s="7" t="s">
        <v>427</v>
      </c>
      <c r="AN12" s="104" t="s">
        <v>427</v>
      </c>
      <c r="AO12" s="104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</row>
    <row r="13" spans="1:54" s="5" customFormat="1" ht="15" customHeight="1">
      <c r="A13" s="96"/>
      <c r="B13" s="96"/>
      <c r="C13" s="96"/>
      <c r="D13" s="7" t="s">
        <v>53</v>
      </c>
      <c r="E13" s="102" t="s">
        <v>46</v>
      </c>
      <c r="F13" s="102"/>
      <c r="G13" s="102"/>
      <c r="H13" s="102"/>
      <c r="I13" s="102"/>
      <c r="J13" s="102"/>
      <c r="K13" s="102" t="s">
        <v>440</v>
      </c>
      <c r="L13" s="102"/>
      <c r="M13" s="102"/>
      <c r="N13" s="102"/>
      <c r="O13" s="102"/>
      <c r="P13" s="103" t="s">
        <v>441</v>
      </c>
      <c r="Q13" s="103"/>
      <c r="R13" s="103"/>
      <c r="S13" s="103"/>
      <c r="T13" s="102" t="s">
        <v>442</v>
      </c>
      <c r="U13" s="102"/>
      <c r="V13" s="102"/>
      <c r="W13" s="102"/>
      <c r="X13" s="102" t="s">
        <v>339</v>
      </c>
      <c r="Y13" s="102"/>
      <c r="Z13" s="102"/>
      <c r="AA13" s="96" t="s">
        <v>425</v>
      </c>
      <c r="AB13" s="96"/>
      <c r="AC13" s="96"/>
      <c r="AD13" s="104" t="s">
        <v>425</v>
      </c>
      <c r="AE13" s="104"/>
      <c r="AF13" s="104"/>
      <c r="AG13" s="104"/>
      <c r="AH13" s="104"/>
      <c r="AI13" s="102" t="s">
        <v>339</v>
      </c>
      <c r="AJ13" s="102"/>
      <c r="AK13" s="102"/>
      <c r="AL13" s="102"/>
      <c r="AM13" s="7" t="s">
        <v>425</v>
      </c>
      <c r="AN13" s="104" t="s">
        <v>425</v>
      </c>
      <c r="AO13" s="104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54" s="5" customFormat="1" ht="15" customHeight="1">
      <c r="A14" s="96" t="s">
        <v>87</v>
      </c>
      <c r="B14" s="96"/>
      <c r="C14" s="96"/>
      <c r="D14" s="7" t="s">
        <v>36</v>
      </c>
      <c r="E14" s="102" t="s">
        <v>46</v>
      </c>
      <c r="F14" s="102"/>
      <c r="G14" s="102"/>
      <c r="H14" s="102"/>
      <c r="I14" s="102"/>
      <c r="J14" s="102"/>
      <c r="K14" s="102" t="s">
        <v>443</v>
      </c>
      <c r="L14" s="102"/>
      <c r="M14" s="102"/>
      <c r="N14" s="102"/>
      <c r="O14" s="102"/>
      <c r="P14" s="103" t="s">
        <v>443</v>
      </c>
      <c r="Q14" s="103"/>
      <c r="R14" s="103"/>
      <c r="S14" s="103"/>
      <c r="T14" s="102" t="s">
        <v>444</v>
      </c>
      <c r="U14" s="102"/>
      <c r="V14" s="102"/>
      <c r="W14" s="102"/>
      <c r="X14" s="102" t="s">
        <v>342</v>
      </c>
      <c r="Y14" s="102"/>
      <c r="Z14" s="102"/>
      <c r="AA14" s="96" t="s">
        <v>424</v>
      </c>
      <c r="AB14" s="96"/>
      <c r="AC14" s="96"/>
      <c r="AD14" s="104" t="s">
        <v>424</v>
      </c>
      <c r="AE14" s="104"/>
      <c r="AF14" s="104"/>
      <c r="AG14" s="104"/>
      <c r="AH14" s="104"/>
      <c r="AI14" s="102" t="s">
        <v>343</v>
      </c>
      <c r="AJ14" s="102"/>
      <c r="AK14" s="102"/>
      <c r="AL14" s="102"/>
      <c r="AM14" s="7" t="s">
        <v>425</v>
      </c>
      <c r="AN14" s="104" t="s">
        <v>425</v>
      </c>
      <c r="AO14" s="104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</row>
    <row r="15" spans="1:54" s="5" customFormat="1" ht="15" customHeight="1">
      <c r="A15" s="96"/>
      <c r="B15" s="96"/>
      <c r="C15" s="96"/>
      <c r="D15" s="7" t="s">
        <v>49</v>
      </c>
      <c r="E15" s="102" t="s">
        <v>46</v>
      </c>
      <c r="F15" s="102"/>
      <c r="G15" s="102"/>
      <c r="H15" s="102"/>
      <c r="I15" s="102"/>
      <c r="J15" s="102"/>
      <c r="K15" s="102" t="s">
        <v>445</v>
      </c>
      <c r="L15" s="102"/>
      <c r="M15" s="102"/>
      <c r="N15" s="102"/>
      <c r="O15" s="102"/>
      <c r="P15" s="103" t="s">
        <v>445</v>
      </c>
      <c r="Q15" s="103"/>
      <c r="R15" s="103"/>
      <c r="S15" s="103"/>
      <c r="T15" s="102" t="s">
        <v>328</v>
      </c>
      <c r="U15" s="102"/>
      <c r="V15" s="102"/>
      <c r="W15" s="102"/>
      <c r="X15" s="102" t="s">
        <v>346</v>
      </c>
      <c r="Y15" s="102"/>
      <c r="Z15" s="102"/>
      <c r="AA15" s="96" t="s">
        <v>427</v>
      </c>
      <c r="AB15" s="96"/>
      <c r="AC15" s="96"/>
      <c r="AD15" s="104" t="s">
        <v>427</v>
      </c>
      <c r="AE15" s="104"/>
      <c r="AF15" s="104"/>
      <c r="AG15" s="104"/>
      <c r="AH15" s="104"/>
      <c r="AI15" s="102" t="s">
        <v>347</v>
      </c>
      <c r="AJ15" s="102"/>
      <c r="AK15" s="102"/>
      <c r="AL15" s="102"/>
      <c r="AM15" s="7" t="s">
        <v>427</v>
      </c>
      <c r="AN15" s="104" t="s">
        <v>427</v>
      </c>
      <c r="AO15" s="104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1:54" s="5" customFormat="1" ht="15" customHeight="1">
      <c r="A16" s="96"/>
      <c r="B16" s="96"/>
      <c r="C16" s="96"/>
      <c r="D16" s="7" t="s">
        <v>53</v>
      </c>
      <c r="E16" s="102" t="s">
        <v>46</v>
      </c>
      <c r="F16" s="102"/>
      <c r="G16" s="102"/>
      <c r="H16" s="102"/>
      <c r="I16" s="102"/>
      <c r="J16" s="102"/>
      <c r="K16" s="102" t="s">
        <v>446</v>
      </c>
      <c r="L16" s="102"/>
      <c r="M16" s="102"/>
      <c r="N16" s="102"/>
      <c r="O16" s="102"/>
      <c r="P16" s="103" t="s">
        <v>446</v>
      </c>
      <c r="Q16" s="103"/>
      <c r="R16" s="103"/>
      <c r="S16" s="103"/>
      <c r="T16" s="102" t="s">
        <v>447</v>
      </c>
      <c r="U16" s="102"/>
      <c r="V16" s="102"/>
      <c r="W16" s="102"/>
      <c r="X16" s="102" t="s">
        <v>350</v>
      </c>
      <c r="Y16" s="102"/>
      <c r="Z16" s="102"/>
      <c r="AA16" s="96" t="s">
        <v>425</v>
      </c>
      <c r="AB16" s="96"/>
      <c r="AC16" s="96"/>
      <c r="AD16" s="104" t="s">
        <v>425</v>
      </c>
      <c r="AE16" s="104"/>
      <c r="AF16" s="104"/>
      <c r="AG16" s="104"/>
      <c r="AH16" s="104"/>
      <c r="AI16" s="102" t="s">
        <v>350</v>
      </c>
      <c r="AJ16" s="102"/>
      <c r="AK16" s="102"/>
      <c r="AL16" s="102"/>
      <c r="AM16" s="7" t="s">
        <v>425</v>
      </c>
      <c r="AN16" s="104" t="s">
        <v>425</v>
      </c>
      <c r="AO16" s="104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</row>
    <row r="17" spans="1:54" s="5" customFormat="1" ht="15" customHeight="1">
      <c r="A17" s="96" t="s">
        <v>103</v>
      </c>
      <c r="B17" s="96"/>
      <c r="C17" s="96"/>
      <c r="D17" s="7" t="s">
        <v>36</v>
      </c>
      <c r="E17" s="102" t="s">
        <v>46</v>
      </c>
      <c r="F17" s="102"/>
      <c r="G17" s="102"/>
      <c r="H17" s="102"/>
      <c r="I17" s="102"/>
      <c r="J17" s="102"/>
      <c r="K17" s="102" t="s">
        <v>448</v>
      </c>
      <c r="L17" s="102"/>
      <c r="M17" s="102"/>
      <c r="N17" s="102"/>
      <c r="O17" s="102"/>
      <c r="P17" s="103" t="s">
        <v>448</v>
      </c>
      <c r="Q17" s="103"/>
      <c r="R17" s="103"/>
      <c r="S17" s="103"/>
      <c r="T17" s="102" t="s">
        <v>449</v>
      </c>
      <c r="U17" s="102"/>
      <c r="V17" s="102"/>
      <c r="W17" s="102"/>
      <c r="X17" s="102" t="s">
        <v>615</v>
      </c>
      <c r="Y17" s="102"/>
      <c r="Z17" s="102"/>
      <c r="AA17" s="96" t="s">
        <v>425</v>
      </c>
      <c r="AB17" s="96"/>
      <c r="AC17" s="96"/>
      <c r="AD17" s="104" t="s">
        <v>425</v>
      </c>
      <c r="AE17" s="104"/>
      <c r="AF17" s="104"/>
      <c r="AG17" s="104"/>
      <c r="AH17" s="104"/>
      <c r="AI17" s="102" t="s">
        <v>615</v>
      </c>
      <c r="AJ17" s="102"/>
      <c r="AK17" s="102"/>
      <c r="AL17" s="102"/>
      <c r="AM17" s="7" t="s">
        <v>425</v>
      </c>
      <c r="AN17" s="104" t="s">
        <v>425</v>
      </c>
      <c r="AO17" s="104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</row>
    <row r="18" spans="1:54" s="5" customFormat="1" ht="15" customHeight="1">
      <c r="A18" s="96"/>
      <c r="B18" s="96"/>
      <c r="C18" s="96"/>
      <c r="D18" s="7" t="s">
        <v>49</v>
      </c>
      <c r="E18" s="102" t="s">
        <v>46</v>
      </c>
      <c r="F18" s="102"/>
      <c r="G18" s="102"/>
      <c r="H18" s="102"/>
      <c r="I18" s="102"/>
      <c r="J18" s="102"/>
      <c r="K18" s="102" t="s">
        <v>450</v>
      </c>
      <c r="L18" s="102"/>
      <c r="M18" s="102"/>
      <c r="N18" s="102"/>
      <c r="O18" s="102"/>
      <c r="P18" s="103" t="s">
        <v>450</v>
      </c>
      <c r="Q18" s="103"/>
      <c r="R18" s="103"/>
      <c r="S18" s="103"/>
      <c r="T18" s="102" t="s">
        <v>451</v>
      </c>
      <c r="U18" s="102"/>
      <c r="V18" s="102"/>
      <c r="W18" s="102"/>
      <c r="X18" s="102" t="s">
        <v>616</v>
      </c>
      <c r="Y18" s="102"/>
      <c r="Z18" s="102"/>
      <c r="AA18" s="96" t="s">
        <v>427</v>
      </c>
      <c r="AB18" s="96"/>
      <c r="AC18" s="96"/>
      <c r="AD18" s="104" t="s">
        <v>427</v>
      </c>
      <c r="AE18" s="104"/>
      <c r="AF18" s="104"/>
      <c r="AG18" s="104"/>
      <c r="AH18" s="104"/>
      <c r="AI18" s="102" t="s">
        <v>616</v>
      </c>
      <c r="AJ18" s="102"/>
      <c r="AK18" s="102"/>
      <c r="AL18" s="102"/>
      <c r="AM18" s="7" t="s">
        <v>427</v>
      </c>
      <c r="AN18" s="104" t="s">
        <v>427</v>
      </c>
      <c r="AO18" s="104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</row>
    <row r="19" spans="1:54" s="5" customFormat="1" ht="15" customHeight="1">
      <c r="A19" s="96"/>
      <c r="B19" s="96"/>
      <c r="C19" s="96"/>
      <c r="D19" s="7" t="s">
        <v>53</v>
      </c>
      <c r="E19" s="102" t="s">
        <v>46</v>
      </c>
      <c r="F19" s="102"/>
      <c r="G19" s="102"/>
      <c r="H19" s="102"/>
      <c r="I19" s="102"/>
      <c r="J19" s="102"/>
      <c r="K19" s="102" t="s">
        <v>452</v>
      </c>
      <c r="L19" s="102"/>
      <c r="M19" s="102"/>
      <c r="N19" s="102"/>
      <c r="O19" s="102"/>
      <c r="P19" s="103" t="s">
        <v>452</v>
      </c>
      <c r="Q19" s="103"/>
      <c r="R19" s="103"/>
      <c r="S19" s="103"/>
      <c r="T19" s="102" t="s">
        <v>453</v>
      </c>
      <c r="U19" s="102"/>
      <c r="V19" s="102"/>
      <c r="W19" s="102"/>
      <c r="X19" s="102" t="s">
        <v>353</v>
      </c>
      <c r="Y19" s="102"/>
      <c r="Z19" s="102"/>
      <c r="AA19" s="96" t="s">
        <v>425</v>
      </c>
      <c r="AB19" s="96"/>
      <c r="AC19" s="96"/>
      <c r="AD19" s="104" t="s">
        <v>425</v>
      </c>
      <c r="AE19" s="104"/>
      <c r="AF19" s="104"/>
      <c r="AG19" s="104"/>
      <c r="AH19" s="104"/>
      <c r="AI19" s="102" t="s">
        <v>353</v>
      </c>
      <c r="AJ19" s="102"/>
      <c r="AK19" s="102"/>
      <c r="AL19" s="102"/>
      <c r="AM19" s="7" t="s">
        <v>425</v>
      </c>
      <c r="AN19" s="104" t="s">
        <v>425</v>
      </c>
      <c r="AO19" s="104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54" s="5" customFormat="1" ht="15" customHeight="1">
      <c r="A20" s="96" t="s">
        <v>114</v>
      </c>
      <c r="B20" s="96"/>
      <c r="C20" s="96"/>
      <c r="D20" s="7" t="s">
        <v>36</v>
      </c>
      <c r="E20" s="102" t="s">
        <v>46</v>
      </c>
      <c r="F20" s="102"/>
      <c r="G20" s="102"/>
      <c r="H20" s="102"/>
      <c r="I20" s="102"/>
      <c r="J20" s="102"/>
      <c r="K20" s="102" t="s">
        <v>454</v>
      </c>
      <c r="L20" s="102"/>
      <c r="M20" s="102"/>
      <c r="N20" s="102"/>
      <c r="O20" s="102"/>
      <c r="P20" s="103" t="s">
        <v>454</v>
      </c>
      <c r="Q20" s="103"/>
      <c r="R20" s="103"/>
      <c r="S20" s="103"/>
      <c r="T20" s="102" t="s">
        <v>455</v>
      </c>
      <c r="U20" s="102"/>
      <c r="V20" s="102"/>
      <c r="W20" s="102"/>
      <c r="X20" s="102" t="s">
        <v>361</v>
      </c>
      <c r="Y20" s="102"/>
      <c r="Z20" s="102"/>
      <c r="AA20" s="96" t="s">
        <v>425</v>
      </c>
      <c r="AB20" s="96"/>
      <c r="AC20" s="96"/>
      <c r="AD20" s="104" t="s">
        <v>425</v>
      </c>
      <c r="AE20" s="104"/>
      <c r="AF20" s="104"/>
      <c r="AG20" s="104"/>
      <c r="AH20" s="104"/>
      <c r="AI20" s="102" t="s">
        <v>361</v>
      </c>
      <c r="AJ20" s="102"/>
      <c r="AK20" s="102"/>
      <c r="AL20" s="102"/>
      <c r="AM20" s="7" t="s">
        <v>425</v>
      </c>
      <c r="AN20" s="104" t="s">
        <v>425</v>
      </c>
      <c r="AO20" s="104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</row>
    <row r="21" spans="1:54" s="5" customFormat="1" ht="15" customHeight="1">
      <c r="A21" s="96"/>
      <c r="B21" s="96"/>
      <c r="C21" s="96"/>
      <c r="D21" s="7" t="s">
        <v>49</v>
      </c>
      <c r="E21" s="102" t="s">
        <v>46</v>
      </c>
      <c r="F21" s="102"/>
      <c r="G21" s="102"/>
      <c r="H21" s="102"/>
      <c r="I21" s="102"/>
      <c r="J21" s="102"/>
      <c r="K21" s="102" t="s">
        <v>456</v>
      </c>
      <c r="L21" s="102"/>
      <c r="M21" s="102"/>
      <c r="N21" s="102"/>
      <c r="O21" s="102"/>
      <c r="P21" s="103" t="s">
        <v>456</v>
      </c>
      <c r="Q21" s="103"/>
      <c r="R21" s="103"/>
      <c r="S21" s="103"/>
      <c r="T21" s="102" t="s">
        <v>457</v>
      </c>
      <c r="U21" s="102"/>
      <c r="V21" s="102"/>
      <c r="W21" s="102"/>
      <c r="X21" s="102" t="s">
        <v>364</v>
      </c>
      <c r="Y21" s="102"/>
      <c r="Z21" s="102"/>
      <c r="AA21" s="96" t="s">
        <v>427</v>
      </c>
      <c r="AB21" s="96"/>
      <c r="AC21" s="96"/>
      <c r="AD21" s="104" t="s">
        <v>427</v>
      </c>
      <c r="AE21" s="104"/>
      <c r="AF21" s="104"/>
      <c r="AG21" s="104"/>
      <c r="AH21" s="104"/>
      <c r="AI21" s="102" t="s">
        <v>364</v>
      </c>
      <c r="AJ21" s="102"/>
      <c r="AK21" s="102"/>
      <c r="AL21" s="102"/>
      <c r="AM21" s="7" t="s">
        <v>427</v>
      </c>
      <c r="AN21" s="104" t="s">
        <v>427</v>
      </c>
      <c r="AO21" s="104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54" s="5" customFormat="1" ht="15" customHeight="1">
      <c r="A22" s="96"/>
      <c r="B22" s="96"/>
      <c r="C22" s="96"/>
      <c r="D22" s="7" t="s">
        <v>53</v>
      </c>
      <c r="E22" s="102" t="s">
        <v>46</v>
      </c>
      <c r="F22" s="102"/>
      <c r="G22" s="102"/>
      <c r="H22" s="102"/>
      <c r="I22" s="102"/>
      <c r="J22" s="102"/>
      <c r="K22" s="102" t="s">
        <v>458</v>
      </c>
      <c r="L22" s="102"/>
      <c r="M22" s="102"/>
      <c r="N22" s="102"/>
      <c r="O22" s="102"/>
      <c r="P22" s="103" t="s">
        <v>458</v>
      </c>
      <c r="Q22" s="103"/>
      <c r="R22" s="103"/>
      <c r="S22" s="103"/>
      <c r="T22" s="102" t="s">
        <v>459</v>
      </c>
      <c r="U22" s="102"/>
      <c r="V22" s="102"/>
      <c r="W22" s="102"/>
      <c r="X22" s="102" t="s">
        <v>367</v>
      </c>
      <c r="Y22" s="102"/>
      <c r="Z22" s="102"/>
      <c r="AA22" s="96" t="s">
        <v>425</v>
      </c>
      <c r="AB22" s="96"/>
      <c r="AC22" s="96"/>
      <c r="AD22" s="104" t="s">
        <v>425</v>
      </c>
      <c r="AE22" s="104"/>
      <c r="AF22" s="104"/>
      <c r="AG22" s="104"/>
      <c r="AH22" s="104"/>
      <c r="AI22" s="102" t="s">
        <v>367</v>
      </c>
      <c r="AJ22" s="102"/>
      <c r="AK22" s="102"/>
      <c r="AL22" s="102"/>
      <c r="AM22" s="7" t="s">
        <v>425</v>
      </c>
      <c r="AN22" s="104" t="s">
        <v>425</v>
      </c>
      <c r="AO22" s="104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</row>
    <row r="23" spans="1:54" s="5" customFormat="1" ht="15" customHeight="1">
      <c r="A23" s="96" t="s">
        <v>124</v>
      </c>
      <c r="B23" s="96"/>
      <c r="C23" s="96"/>
      <c r="D23" s="7" t="s">
        <v>36</v>
      </c>
      <c r="E23" s="102" t="s">
        <v>46</v>
      </c>
      <c r="F23" s="102"/>
      <c r="G23" s="102"/>
      <c r="H23" s="102"/>
      <c r="I23" s="102"/>
      <c r="J23" s="102"/>
      <c r="K23" s="102" t="s">
        <v>460</v>
      </c>
      <c r="L23" s="102"/>
      <c r="M23" s="102"/>
      <c r="N23" s="102"/>
      <c r="O23" s="102"/>
      <c r="P23" s="103" t="s">
        <v>460</v>
      </c>
      <c r="Q23" s="103"/>
      <c r="R23" s="103"/>
      <c r="S23" s="103"/>
      <c r="T23" s="102" t="s">
        <v>461</v>
      </c>
      <c r="U23" s="102"/>
      <c r="V23" s="102"/>
      <c r="W23" s="102"/>
      <c r="X23" s="102" t="s">
        <v>370</v>
      </c>
      <c r="Y23" s="102"/>
      <c r="Z23" s="102"/>
      <c r="AA23" s="96" t="s">
        <v>425</v>
      </c>
      <c r="AB23" s="96"/>
      <c r="AC23" s="96"/>
      <c r="AD23" s="104" t="s">
        <v>425</v>
      </c>
      <c r="AE23" s="104"/>
      <c r="AF23" s="104"/>
      <c r="AG23" s="104"/>
      <c r="AH23" s="104"/>
      <c r="AI23" s="102" t="s">
        <v>370</v>
      </c>
      <c r="AJ23" s="102"/>
      <c r="AK23" s="102"/>
      <c r="AL23" s="102"/>
      <c r="AM23" s="7" t="s">
        <v>425</v>
      </c>
      <c r="AN23" s="104" t="s">
        <v>425</v>
      </c>
      <c r="AO23" s="104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</row>
    <row r="24" spans="1:54" s="5" customFormat="1" ht="15" customHeight="1">
      <c r="A24" s="96"/>
      <c r="B24" s="96"/>
      <c r="C24" s="96"/>
      <c r="D24" s="7" t="s">
        <v>49</v>
      </c>
      <c r="E24" s="102" t="s">
        <v>46</v>
      </c>
      <c r="F24" s="102"/>
      <c r="G24" s="102"/>
      <c r="H24" s="102"/>
      <c r="I24" s="102"/>
      <c r="J24" s="102"/>
      <c r="K24" s="102" t="s">
        <v>462</v>
      </c>
      <c r="L24" s="102"/>
      <c r="M24" s="102"/>
      <c r="N24" s="102"/>
      <c r="O24" s="102"/>
      <c r="P24" s="103" t="s">
        <v>462</v>
      </c>
      <c r="Q24" s="103"/>
      <c r="R24" s="103"/>
      <c r="S24" s="103"/>
      <c r="T24" s="102" t="s">
        <v>426</v>
      </c>
      <c r="U24" s="102"/>
      <c r="V24" s="102"/>
      <c r="W24" s="102"/>
      <c r="X24" s="102" t="s">
        <v>373</v>
      </c>
      <c r="Y24" s="102"/>
      <c r="Z24" s="102"/>
      <c r="AA24" s="96" t="s">
        <v>427</v>
      </c>
      <c r="AB24" s="96"/>
      <c r="AC24" s="96"/>
      <c r="AD24" s="104" t="s">
        <v>427</v>
      </c>
      <c r="AE24" s="104"/>
      <c r="AF24" s="104"/>
      <c r="AG24" s="104"/>
      <c r="AH24" s="104"/>
      <c r="AI24" s="102" t="s">
        <v>373</v>
      </c>
      <c r="AJ24" s="102"/>
      <c r="AK24" s="102"/>
      <c r="AL24" s="102"/>
      <c r="AM24" s="7" t="s">
        <v>427</v>
      </c>
      <c r="AN24" s="104" t="s">
        <v>427</v>
      </c>
      <c r="AO24" s="104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</row>
    <row r="25" spans="1:54" s="5" customFormat="1" ht="15" customHeight="1">
      <c r="A25" s="96"/>
      <c r="B25" s="96"/>
      <c r="C25" s="96"/>
      <c r="D25" s="7" t="s">
        <v>53</v>
      </c>
      <c r="E25" s="102" t="s">
        <v>46</v>
      </c>
      <c r="F25" s="102"/>
      <c r="G25" s="102"/>
      <c r="H25" s="102"/>
      <c r="I25" s="102"/>
      <c r="J25" s="102"/>
      <c r="K25" s="102" t="s">
        <v>463</v>
      </c>
      <c r="L25" s="102"/>
      <c r="M25" s="102"/>
      <c r="N25" s="102"/>
      <c r="O25" s="102"/>
      <c r="P25" s="103" t="s">
        <v>463</v>
      </c>
      <c r="Q25" s="103"/>
      <c r="R25" s="103"/>
      <c r="S25" s="103"/>
      <c r="T25" s="102" t="s">
        <v>464</v>
      </c>
      <c r="U25" s="102"/>
      <c r="V25" s="102"/>
      <c r="W25" s="102"/>
      <c r="X25" s="102" t="s">
        <v>376</v>
      </c>
      <c r="Y25" s="102"/>
      <c r="Z25" s="102"/>
      <c r="AA25" s="96" t="s">
        <v>425</v>
      </c>
      <c r="AB25" s="96"/>
      <c r="AC25" s="96"/>
      <c r="AD25" s="104" t="s">
        <v>425</v>
      </c>
      <c r="AE25" s="104"/>
      <c r="AF25" s="104"/>
      <c r="AG25" s="104"/>
      <c r="AH25" s="104"/>
      <c r="AI25" s="102" t="s">
        <v>376</v>
      </c>
      <c r="AJ25" s="102"/>
      <c r="AK25" s="102"/>
      <c r="AL25" s="102"/>
      <c r="AM25" s="7" t="s">
        <v>425</v>
      </c>
      <c r="AN25" s="104" t="s">
        <v>425</v>
      </c>
      <c r="AO25" s="104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</row>
    <row r="26" spans="1:54" s="5" customFormat="1" ht="15" customHeight="1">
      <c r="A26" s="96" t="s">
        <v>136</v>
      </c>
      <c r="B26" s="96"/>
      <c r="C26" s="96"/>
      <c r="D26" s="7" t="s">
        <v>36</v>
      </c>
      <c r="E26" s="102" t="s">
        <v>46</v>
      </c>
      <c r="F26" s="102"/>
      <c r="G26" s="102"/>
      <c r="H26" s="102"/>
      <c r="I26" s="102"/>
      <c r="J26" s="102"/>
      <c r="K26" s="102" t="s">
        <v>465</v>
      </c>
      <c r="L26" s="102"/>
      <c r="M26" s="102"/>
      <c r="N26" s="102"/>
      <c r="O26" s="102"/>
      <c r="P26" s="103" t="s">
        <v>465</v>
      </c>
      <c r="Q26" s="103"/>
      <c r="R26" s="103"/>
      <c r="S26" s="103"/>
      <c r="T26" s="102" t="s">
        <v>466</v>
      </c>
      <c r="U26" s="102"/>
      <c r="V26" s="102"/>
      <c r="W26" s="102"/>
      <c r="X26" s="102" t="s">
        <v>379</v>
      </c>
      <c r="Y26" s="102"/>
      <c r="Z26" s="102"/>
      <c r="AA26" s="96" t="s">
        <v>425</v>
      </c>
      <c r="AB26" s="96"/>
      <c r="AC26" s="96"/>
      <c r="AD26" s="104" t="s">
        <v>425</v>
      </c>
      <c r="AE26" s="104"/>
      <c r="AF26" s="104"/>
      <c r="AG26" s="104"/>
      <c r="AH26" s="104"/>
      <c r="AI26" s="102" t="s">
        <v>379</v>
      </c>
      <c r="AJ26" s="102"/>
      <c r="AK26" s="102"/>
      <c r="AL26" s="102"/>
      <c r="AM26" s="7" t="s">
        <v>425</v>
      </c>
      <c r="AN26" s="104" t="s">
        <v>425</v>
      </c>
      <c r="AO26" s="104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</row>
    <row r="27" spans="1:54" s="5" customFormat="1" ht="15" customHeight="1">
      <c r="A27" s="96"/>
      <c r="B27" s="96"/>
      <c r="C27" s="96"/>
      <c r="D27" s="7" t="s">
        <v>49</v>
      </c>
      <c r="E27" s="102" t="s">
        <v>46</v>
      </c>
      <c r="F27" s="102"/>
      <c r="G27" s="102"/>
      <c r="H27" s="102"/>
      <c r="I27" s="102"/>
      <c r="J27" s="102"/>
      <c r="K27" s="102" t="s">
        <v>457</v>
      </c>
      <c r="L27" s="102"/>
      <c r="M27" s="102"/>
      <c r="N27" s="102"/>
      <c r="O27" s="102"/>
      <c r="P27" s="103" t="s">
        <v>457</v>
      </c>
      <c r="Q27" s="103"/>
      <c r="R27" s="103"/>
      <c r="S27" s="103"/>
      <c r="T27" s="102" t="s">
        <v>319</v>
      </c>
      <c r="U27" s="102"/>
      <c r="V27" s="102"/>
      <c r="W27" s="102"/>
      <c r="X27" s="102" t="s">
        <v>381</v>
      </c>
      <c r="Y27" s="102"/>
      <c r="Z27" s="102"/>
      <c r="AA27" s="96" t="s">
        <v>427</v>
      </c>
      <c r="AB27" s="96"/>
      <c r="AC27" s="96"/>
      <c r="AD27" s="104" t="s">
        <v>427</v>
      </c>
      <c r="AE27" s="104"/>
      <c r="AF27" s="104"/>
      <c r="AG27" s="104"/>
      <c r="AH27" s="104"/>
      <c r="AI27" s="102" t="s">
        <v>381</v>
      </c>
      <c r="AJ27" s="102"/>
      <c r="AK27" s="102"/>
      <c r="AL27" s="102"/>
      <c r="AM27" s="7" t="s">
        <v>427</v>
      </c>
      <c r="AN27" s="104" t="s">
        <v>427</v>
      </c>
      <c r="AO27" s="104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</row>
    <row r="28" spans="1:54" s="5" customFormat="1" ht="15" customHeight="1">
      <c r="A28" s="96"/>
      <c r="B28" s="96"/>
      <c r="C28" s="96"/>
      <c r="D28" s="7" t="s">
        <v>53</v>
      </c>
      <c r="E28" s="102" t="s">
        <v>46</v>
      </c>
      <c r="F28" s="102"/>
      <c r="G28" s="102"/>
      <c r="H28" s="102"/>
      <c r="I28" s="102"/>
      <c r="J28" s="102"/>
      <c r="K28" s="102" t="s">
        <v>467</v>
      </c>
      <c r="L28" s="102"/>
      <c r="M28" s="102"/>
      <c r="N28" s="102"/>
      <c r="O28" s="102"/>
      <c r="P28" s="103" t="s">
        <v>467</v>
      </c>
      <c r="Q28" s="103"/>
      <c r="R28" s="103"/>
      <c r="S28" s="103"/>
      <c r="T28" s="102" t="s">
        <v>468</v>
      </c>
      <c r="U28" s="102"/>
      <c r="V28" s="102"/>
      <c r="W28" s="102"/>
      <c r="X28" s="102" t="s">
        <v>384</v>
      </c>
      <c r="Y28" s="102"/>
      <c r="Z28" s="102"/>
      <c r="AA28" s="96" t="s">
        <v>425</v>
      </c>
      <c r="AB28" s="96"/>
      <c r="AC28" s="96"/>
      <c r="AD28" s="104" t="s">
        <v>425</v>
      </c>
      <c r="AE28" s="104"/>
      <c r="AF28" s="104"/>
      <c r="AG28" s="104"/>
      <c r="AH28" s="104"/>
      <c r="AI28" s="102" t="s">
        <v>384</v>
      </c>
      <c r="AJ28" s="102"/>
      <c r="AK28" s="102"/>
      <c r="AL28" s="102"/>
      <c r="AM28" s="7" t="s">
        <v>425</v>
      </c>
      <c r="AN28" s="104" t="s">
        <v>425</v>
      </c>
      <c r="AO28" s="104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</row>
    <row r="29" spans="1:54" s="5" customFormat="1" ht="15" customHeight="1">
      <c r="A29" s="96" t="s">
        <v>146</v>
      </c>
      <c r="B29" s="96"/>
      <c r="C29" s="96"/>
      <c r="D29" s="7" t="s">
        <v>36</v>
      </c>
      <c r="E29" s="102" t="s">
        <v>46</v>
      </c>
      <c r="F29" s="102"/>
      <c r="G29" s="102"/>
      <c r="H29" s="102"/>
      <c r="I29" s="102"/>
      <c r="J29" s="102"/>
      <c r="K29" s="102" t="s">
        <v>469</v>
      </c>
      <c r="L29" s="102"/>
      <c r="M29" s="102"/>
      <c r="N29" s="102"/>
      <c r="O29" s="102"/>
      <c r="P29" s="103" t="s">
        <v>469</v>
      </c>
      <c r="Q29" s="103"/>
      <c r="R29" s="103"/>
      <c r="S29" s="103"/>
      <c r="T29" s="102" t="s">
        <v>470</v>
      </c>
      <c r="U29" s="102"/>
      <c r="V29" s="102"/>
      <c r="W29" s="102"/>
      <c r="X29" s="102" t="s">
        <v>387</v>
      </c>
      <c r="Y29" s="102"/>
      <c r="Z29" s="102"/>
      <c r="AA29" s="96" t="s">
        <v>425</v>
      </c>
      <c r="AB29" s="96"/>
      <c r="AC29" s="96"/>
      <c r="AD29" s="104" t="s">
        <v>425</v>
      </c>
      <c r="AE29" s="104"/>
      <c r="AF29" s="104"/>
      <c r="AG29" s="104"/>
      <c r="AH29" s="104"/>
      <c r="AI29" s="102" t="s">
        <v>387</v>
      </c>
      <c r="AJ29" s="102"/>
      <c r="AK29" s="102"/>
      <c r="AL29" s="102"/>
      <c r="AM29" s="7" t="s">
        <v>425</v>
      </c>
      <c r="AN29" s="104" t="s">
        <v>425</v>
      </c>
      <c r="AO29" s="104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54" s="5" customFormat="1" ht="15" customHeight="1">
      <c r="A30" s="96"/>
      <c r="B30" s="96"/>
      <c r="C30" s="96"/>
      <c r="D30" s="7" t="s">
        <v>49</v>
      </c>
      <c r="E30" s="102" t="s">
        <v>46</v>
      </c>
      <c r="F30" s="102"/>
      <c r="G30" s="102"/>
      <c r="H30" s="102"/>
      <c r="I30" s="102"/>
      <c r="J30" s="102"/>
      <c r="K30" s="102" t="s">
        <v>426</v>
      </c>
      <c r="L30" s="102"/>
      <c r="M30" s="102"/>
      <c r="N30" s="102"/>
      <c r="O30" s="102"/>
      <c r="P30" s="103" t="s">
        <v>426</v>
      </c>
      <c r="Q30" s="103"/>
      <c r="R30" s="103"/>
      <c r="S30" s="103"/>
      <c r="T30" s="102" t="s">
        <v>471</v>
      </c>
      <c r="U30" s="102"/>
      <c r="V30" s="102"/>
      <c r="W30" s="102"/>
      <c r="X30" s="102" t="s">
        <v>388</v>
      </c>
      <c r="Y30" s="102"/>
      <c r="Z30" s="102"/>
      <c r="AA30" s="96" t="s">
        <v>427</v>
      </c>
      <c r="AB30" s="96"/>
      <c r="AC30" s="96"/>
      <c r="AD30" s="104" t="s">
        <v>427</v>
      </c>
      <c r="AE30" s="104"/>
      <c r="AF30" s="104"/>
      <c r="AG30" s="104"/>
      <c r="AH30" s="104"/>
      <c r="AI30" s="102" t="s">
        <v>388</v>
      </c>
      <c r="AJ30" s="102"/>
      <c r="AK30" s="102"/>
      <c r="AL30" s="102"/>
      <c r="AM30" s="7" t="s">
        <v>427</v>
      </c>
      <c r="AN30" s="104" t="s">
        <v>427</v>
      </c>
      <c r="AO30" s="104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5" customFormat="1" ht="15" customHeight="1">
      <c r="A31" s="96"/>
      <c r="B31" s="96"/>
      <c r="C31" s="96"/>
      <c r="D31" s="7" t="s">
        <v>53</v>
      </c>
      <c r="E31" s="102" t="s">
        <v>46</v>
      </c>
      <c r="F31" s="102"/>
      <c r="G31" s="102"/>
      <c r="H31" s="102"/>
      <c r="I31" s="102"/>
      <c r="J31" s="102"/>
      <c r="K31" s="102" t="s">
        <v>472</v>
      </c>
      <c r="L31" s="102"/>
      <c r="M31" s="102"/>
      <c r="N31" s="102"/>
      <c r="O31" s="102"/>
      <c r="P31" s="103" t="s">
        <v>472</v>
      </c>
      <c r="Q31" s="103"/>
      <c r="R31" s="103"/>
      <c r="S31" s="103"/>
      <c r="T31" s="102" t="s">
        <v>473</v>
      </c>
      <c r="U31" s="102"/>
      <c r="V31" s="102"/>
      <c r="W31" s="102"/>
      <c r="X31" s="102" t="s">
        <v>389</v>
      </c>
      <c r="Y31" s="102"/>
      <c r="Z31" s="102"/>
      <c r="AA31" s="96" t="s">
        <v>425</v>
      </c>
      <c r="AB31" s="96"/>
      <c r="AC31" s="96"/>
      <c r="AD31" s="104" t="s">
        <v>425</v>
      </c>
      <c r="AE31" s="104"/>
      <c r="AF31" s="104"/>
      <c r="AG31" s="104"/>
      <c r="AH31" s="104"/>
      <c r="AI31" s="102" t="s">
        <v>389</v>
      </c>
      <c r="AJ31" s="102"/>
      <c r="AK31" s="102"/>
      <c r="AL31" s="102"/>
      <c r="AM31" s="7" t="s">
        <v>425</v>
      </c>
      <c r="AN31" s="104" t="s">
        <v>425</v>
      </c>
      <c r="AO31" s="104"/>
      <c r="AP31" s="105" t="s">
        <v>540</v>
      </c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</row>
    <row r="32" spans="1:54" s="5" customFormat="1" ht="15" customHeight="1">
      <c r="A32" s="96" t="s">
        <v>157</v>
      </c>
      <c r="B32" s="96"/>
      <c r="C32" s="96"/>
      <c r="D32" s="7" t="s">
        <v>36</v>
      </c>
      <c r="E32" s="102" t="s">
        <v>46</v>
      </c>
      <c r="F32" s="102"/>
      <c r="G32" s="102"/>
      <c r="H32" s="102"/>
      <c r="I32" s="102"/>
      <c r="J32" s="102"/>
      <c r="K32" s="102" t="s">
        <v>474</v>
      </c>
      <c r="L32" s="102"/>
      <c r="M32" s="102"/>
      <c r="N32" s="102"/>
      <c r="O32" s="102"/>
      <c r="P32" s="103" t="s">
        <v>474</v>
      </c>
      <c r="Q32" s="103"/>
      <c r="R32" s="103"/>
      <c r="S32" s="103"/>
      <c r="T32" s="102" t="s">
        <v>475</v>
      </c>
      <c r="U32" s="102"/>
      <c r="V32" s="102"/>
      <c r="W32" s="102"/>
      <c r="X32" s="102" t="s">
        <v>392</v>
      </c>
      <c r="Y32" s="102"/>
      <c r="Z32" s="102"/>
      <c r="AA32" s="96" t="s">
        <v>425</v>
      </c>
      <c r="AB32" s="96"/>
      <c r="AC32" s="96"/>
      <c r="AD32" s="104" t="s">
        <v>425</v>
      </c>
      <c r="AE32" s="104"/>
      <c r="AF32" s="104"/>
      <c r="AG32" s="104"/>
      <c r="AH32" s="104"/>
      <c r="AI32" s="102" t="s">
        <v>392</v>
      </c>
      <c r="AJ32" s="102"/>
      <c r="AK32" s="102"/>
      <c r="AL32" s="102"/>
      <c r="AM32" s="7" t="s">
        <v>425</v>
      </c>
      <c r="AN32" s="104" t="s">
        <v>425</v>
      </c>
      <c r="AO32" s="104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</row>
    <row r="33" spans="1:54" s="5" customFormat="1" ht="15" customHeight="1">
      <c r="A33" s="96"/>
      <c r="B33" s="96"/>
      <c r="C33" s="96"/>
      <c r="D33" s="7" t="s">
        <v>49</v>
      </c>
      <c r="E33" s="102" t="s">
        <v>46</v>
      </c>
      <c r="F33" s="102"/>
      <c r="G33" s="102"/>
      <c r="H33" s="102"/>
      <c r="I33" s="102"/>
      <c r="J33" s="102"/>
      <c r="K33" s="102" t="s">
        <v>476</v>
      </c>
      <c r="L33" s="102"/>
      <c r="M33" s="102"/>
      <c r="N33" s="102"/>
      <c r="O33" s="102"/>
      <c r="P33" s="103" t="s">
        <v>476</v>
      </c>
      <c r="Q33" s="103"/>
      <c r="R33" s="103"/>
      <c r="S33" s="103"/>
      <c r="T33" s="102" t="s">
        <v>356</v>
      </c>
      <c r="U33" s="102"/>
      <c r="V33" s="102"/>
      <c r="W33" s="102"/>
      <c r="X33" s="102" t="s">
        <v>356</v>
      </c>
      <c r="Y33" s="102"/>
      <c r="Z33" s="102"/>
      <c r="AA33" s="96" t="s">
        <v>427</v>
      </c>
      <c r="AB33" s="96"/>
      <c r="AC33" s="96"/>
      <c r="AD33" s="104" t="s">
        <v>427</v>
      </c>
      <c r="AE33" s="104"/>
      <c r="AF33" s="104"/>
      <c r="AG33" s="104"/>
      <c r="AH33" s="104"/>
      <c r="AI33" s="102" t="s">
        <v>356</v>
      </c>
      <c r="AJ33" s="102"/>
      <c r="AK33" s="102"/>
      <c r="AL33" s="102"/>
      <c r="AM33" s="7" t="s">
        <v>427</v>
      </c>
      <c r="AN33" s="104" t="s">
        <v>427</v>
      </c>
      <c r="AO33" s="104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5" customFormat="1" ht="15" customHeight="1">
      <c r="A34" s="96"/>
      <c r="B34" s="96"/>
      <c r="C34" s="96"/>
      <c r="D34" s="7" t="s">
        <v>53</v>
      </c>
      <c r="E34" s="102" t="s">
        <v>46</v>
      </c>
      <c r="F34" s="102"/>
      <c r="G34" s="102"/>
      <c r="H34" s="102"/>
      <c r="I34" s="102"/>
      <c r="J34" s="102"/>
      <c r="K34" s="102" t="s">
        <v>477</v>
      </c>
      <c r="L34" s="102"/>
      <c r="M34" s="102"/>
      <c r="N34" s="102"/>
      <c r="O34" s="102"/>
      <c r="P34" s="103" t="s">
        <v>477</v>
      </c>
      <c r="Q34" s="103"/>
      <c r="R34" s="103"/>
      <c r="S34" s="103"/>
      <c r="T34" s="102" t="s">
        <v>475</v>
      </c>
      <c r="U34" s="102"/>
      <c r="V34" s="102"/>
      <c r="W34" s="102"/>
      <c r="X34" s="102" t="s">
        <v>392</v>
      </c>
      <c r="Y34" s="102"/>
      <c r="Z34" s="102"/>
      <c r="AA34" s="96" t="s">
        <v>425</v>
      </c>
      <c r="AB34" s="96"/>
      <c r="AC34" s="96"/>
      <c r="AD34" s="104" t="s">
        <v>425</v>
      </c>
      <c r="AE34" s="104"/>
      <c r="AF34" s="104"/>
      <c r="AG34" s="104"/>
      <c r="AH34" s="104"/>
      <c r="AI34" s="102" t="s">
        <v>392</v>
      </c>
      <c r="AJ34" s="102"/>
      <c r="AK34" s="102"/>
      <c r="AL34" s="102"/>
      <c r="AM34" s="7" t="s">
        <v>425</v>
      </c>
      <c r="AN34" s="104" t="s">
        <v>425</v>
      </c>
      <c r="AO34" s="104"/>
      <c r="AP34" s="105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</row>
    <row r="35" spans="1:54" s="5" customFormat="1" ht="15" customHeight="1">
      <c r="A35" s="95" t="s">
        <v>163</v>
      </c>
      <c r="B35" s="95"/>
      <c r="C35" s="95"/>
      <c r="D35" s="4" t="s">
        <v>36</v>
      </c>
      <c r="E35" s="94" t="s">
        <v>46</v>
      </c>
      <c r="F35" s="94"/>
      <c r="G35" s="94"/>
      <c r="H35" s="94"/>
      <c r="I35" s="94"/>
      <c r="J35" s="94"/>
      <c r="K35" s="94" t="s">
        <v>478</v>
      </c>
      <c r="L35" s="94"/>
      <c r="M35" s="94"/>
      <c r="N35" s="94"/>
      <c r="O35" s="94"/>
      <c r="P35" s="107" t="s">
        <v>478</v>
      </c>
      <c r="Q35" s="107"/>
      <c r="R35" s="107"/>
      <c r="S35" s="107"/>
      <c r="T35" s="94" t="s">
        <v>479</v>
      </c>
      <c r="U35" s="94"/>
      <c r="V35" s="94"/>
      <c r="W35" s="94"/>
      <c r="X35" s="94" t="s">
        <v>396</v>
      </c>
      <c r="Y35" s="94"/>
      <c r="Z35" s="94"/>
      <c r="AA35" s="95" t="s">
        <v>425</v>
      </c>
      <c r="AB35" s="95"/>
      <c r="AC35" s="95"/>
      <c r="AD35" s="108" t="s">
        <v>425</v>
      </c>
      <c r="AE35" s="108"/>
      <c r="AF35" s="108"/>
      <c r="AG35" s="108"/>
      <c r="AH35" s="108"/>
      <c r="AI35" s="94" t="s">
        <v>396</v>
      </c>
      <c r="AJ35" s="94"/>
      <c r="AK35" s="94"/>
      <c r="AL35" s="94"/>
      <c r="AM35" s="4" t="s">
        <v>425</v>
      </c>
      <c r="AN35" s="108" t="s">
        <v>425</v>
      </c>
      <c r="AO35" s="108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54" s="5" customFormat="1" ht="15" customHeight="1">
      <c r="A36" s="95"/>
      <c r="B36" s="95"/>
      <c r="C36" s="95"/>
      <c r="D36" s="4" t="s">
        <v>49</v>
      </c>
      <c r="E36" s="94" t="s">
        <v>46</v>
      </c>
      <c r="F36" s="94"/>
      <c r="G36" s="94"/>
      <c r="H36" s="94"/>
      <c r="I36" s="94"/>
      <c r="J36" s="94"/>
      <c r="K36" s="94" t="s">
        <v>471</v>
      </c>
      <c r="L36" s="94"/>
      <c r="M36" s="94"/>
      <c r="N36" s="94"/>
      <c r="O36" s="94"/>
      <c r="P36" s="107" t="s">
        <v>471</v>
      </c>
      <c r="Q36" s="107"/>
      <c r="R36" s="107"/>
      <c r="S36" s="107"/>
      <c r="T36" s="94" t="s">
        <v>356</v>
      </c>
      <c r="U36" s="94"/>
      <c r="V36" s="94"/>
      <c r="W36" s="94"/>
      <c r="X36" s="94" t="s">
        <v>356</v>
      </c>
      <c r="Y36" s="94"/>
      <c r="Z36" s="94"/>
      <c r="AA36" s="95" t="s">
        <v>427</v>
      </c>
      <c r="AB36" s="95"/>
      <c r="AC36" s="95"/>
      <c r="AD36" s="108" t="s">
        <v>427</v>
      </c>
      <c r="AE36" s="108"/>
      <c r="AF36" s="108"/>
      <c r="AG36" s="108"/>
      <c r="AH36" s="108"/>
      <c r="AI36" s="94" t="s">
        <v>356</v>
      </c>
      <c r="AJ36" s="94"/>
      <c r="AK36" s="94"/>
      <c r="AL36" s="94"/>
      <c r="AM36" s="4" t="s">
        <v>427</v>
      </c>
      <c r="AN36" s="108" t="s">
        <v>427</v>
      </c>
      <c r="AO36" s="108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</row>
    <row r="37" spans="1:54" s="5" customFormat="1" ht="15" customHeight="1">
      <c r="A37" s="95"/>
      <c r="B37" s="95"/>
      <c r="C37" s="95"/>
      <c r="D37" s="4" t="s">
        <v>53</v>
      </c>
      <c r="E37" s="94" t="s">
        <v>46</v>
      </c>
      <c r="F37" s="94"/>
      <c r="G37" s="94"/>
      <c r="H37" s="94"/>
      <c r="I37" s="94"/>
      <c r="J37" s="94"/>
      <c r="K37" s="94" t="s">
        <v>480</v>
      </c>
      <c r="L37" s="94"/>
      <c r="M37" s="94"/>
      <c r="N37" s="94"/>
      <c r="O37" s="94"/>
      <c r="P37" s="107" t="s">
        <v>480</v>
      </c>
      <c r="Q37" s="107"/>
      <c r="R37" s="107"/>
      <c r="S37" s="107"/>
      <c r="T37" s="94" t="s">
        <v>479</v>
      </c>
      <c r="U37" s="94"/>
      <c r="V37" s="94"/>
      <c r="W37" s="94"/>
      <c r="X37" s="94" t="s">
        <v>396</v>
      </c>
      <c r="Y37" s="94"/>
      <c r="Z37" s="94"/>
      <c r="AA37" s="95" t="s">
        <v>425</v>
      </c>
      <c r="AB37" s="95"/>
      <c r="AC37" s="95"/>
      <c r="AD37" s="108" t="s">
        <v>425</v>
      </c>
      <c r="AE37" s="108"/>
      <c r="AF37" s="108"/>
      <c r="AG37" s="108"/>
      <c r="AH37" s="108"/>
      <c r="AI37" s="94" t="s">
        <v>396</v>
      </c>
      <c r="AJ37" s="94"/>
      <c r="AK37" s="94"/>
      <c r="AL37" s="94"/>
      <c r="AM37" s="4" t="s">
        <v>425</v>
      </c>
      <c r="AN37" s="108" t="s">
        <v>425</v>
      </c>
      <c r="AO37" s="108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54" s="5" customFormat="1" ht="15" customHeight="1">
      <c r="A38" s="95" t="s">
        <v>169</v>
      </c>
      <c r="B38" s="95"/>
      <c r="C38" s="95"/>
      <c r="D38" s="4" t="s">
        <v>36</v>
      </c>
      <c r="E38" s="94" t="s">
        <v>46</v>
      </c>
      <c r="F38" s="94"/>
      <c r="G38" s="94"/>
      <c r="H38" s="94"/>
      <c r="I38" s="94"/>
      <c r="J38" s="94"/>
      <c r="K38" s="94" t="s">
        <v>481</v>
      </c>
      <c r="L38" s="94"/>
      <c r="M38" s="94"/>
      <c r="N38" s="94"/>
      <c r="O38" s="94"/>
      <c r="P38" s="107" t="s">
        <v>481</v>
      </c>
      <c r="Q38" s="107"/>
      <c r="R38" s="107"/>
      <c r="S38" s="107"/>
      <c r="T38" s="94" t="s">
        <v>482</v>
      </c>
      <c r="U38" s="94"/>
      <c r="V38" s="94"/>
      <c r="W38" s="94"/>
      <c r="X38" s="94" t="s">
        <v>398</v>
      </c>
      <c r="Y38" s="94"/>
      <c r="Z38" s="94"/>
      <c r="AA38" s="95" t="s">
        <v>425</v>
      </c>
      <c r="AB38" s="95"/>
      <c r="AC38" s="95"/>
      <c r="AD38" s="108" t="s">
        <v>425</v>
      </c>
      <c r="AE38" s="108"/>
      <c r="AF38" s="108"/>
      <c r="AG38" s="108"/>
      <c r="AH38" s="108"/>
      <c r="AI38" s="94" t="s">
        <v>398</v>
      </c>
      <c r="AJ38" s="94"/>
      <c r="AK38" s="94"/>
      <c r="AL38" s="94"/>
      <c r="AM38" s="4" t="s">
        <v>425</v>
      </c>
      <c r="AN38" s="108" t="s">
        <v>425</v>
      </c>
      <c r="AO38" s="108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</row>
    <row r="39" spans="1:54" s="5" customFormat="1" ht="15" customHeight="1">
      <c r="A39" s="95"/>
      <c r="B39" s="95"/>
      <c r="C39" s="95"/>
      <c r="D39" s="4" t="s">
        <v>49</v>
      </c>
      <c r="E39" s="94" t="s">
        <v>46</v>
      </c>
      <c r="F39" s="94"/>
      <c r="G39" s="94"/>
      <c r="H39" s="94"/>
      <c r="I39" s="94"/>
      <c r="J39" s="94"/>
      <c r="K39" s="94" t="s">
        <v>356</v>
      </c>
      <c r="L39" s="94"/>
      <c r="M39" s="94"/>
      <c r="N39" s="94"/>
      <c r="O39" s="94"/>
      <c r="P39" s="107" t="s">
        <v>356</v>
      </c>
      <c r="Q39" s="107"/>
      <c r="R39" s="107"/>
      <c r="S39" s="107"/>
      <c r="T39" s="94" t="s">
        <v>356</v>
      </c>
      <c r="U39" s="94"/>
      <c r="V39" s="94"/>
      <c r="W39" s="94"/>
      <c r="X39" s="94" t="s">
        <v>356</v>
      </c>
      <c r="Y39" s="94"/>
      <c r="Z39" s="94"/>
      <c r="AA39" s="95" t="s">
        <v>427</v>
      </c>
      <c r="AB39" s="95"/>
      <c r="AC39" s="95"/>
      <c r="AD39" s="108" t="s">
        <v>427</v>
      </c>
      <c r="AE39" s="108"/>
      <c r="AF39" s="108"/>
      <c r="AG39" s="108"/>
      <c r="AH39" s="108"/>
      <c r="AI39" s="94" t="s">
        <v>356</v>
      </c>
      <c r="AJ39" s="94"/>
      <c r="AK39" s="94"/>
      <c r="AL39" s="94"/>
      <c r="AM39" s="4" t="s">
        <v>427</v>
      </c>
      <c r="AN39" s="108" t="s">
        <v>427</v>
      </c>
      <c r="AO39" s="108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</row>
    <row r="40" spans="1:54" s="5" customFormat="1" ht="15" customHeight="1">
      <c r="A40" s="95"/>
      <c r="B40" s="95"/>
      <c r="C40" s="95"/>
      <c r="D40" s="4" t="s">
        <v>53</v>
      </c>
      <c r="E40" s="94" t="s">
        <v>46</v>
      </c>
      <c r="F40" s="94"/>
      <c r="G40" s="94"/>
      <c r="H40" s="94"/>
      <c r="I40" s="94"/>
      <c r="J40" s="94"/>
      <c r="K40" s="94" t="s">
        <v>481</v>
      </c>
      <c r="L40" s="94"/>
      <c r="M40" s="94"/>
      <c r="N40" s="94"/>
      <c r="O40" s="94"/>
      <c r="P40" s="107" t="s">
        <v>481</v>
      </c>
      <c r="Q40" s="107"/>
      <c r="R40" s="107"/>
      <c r="S40" s="107"/>
      <c r="T40" s="94" t="s">
        <v>482</v>
      </c>
      <c r="U40" s="94"/>
      <c r="V40" s="94"/>
      <c r="W40" s="94"/>
      <c r="X40" s="94" t="s">
        <v>398</v>
      </c>
      <c r="Y40" s="94"/>
      <c r="Z40" s="94"/>
      <c r="AA40" s="95" t="s">
        <v>425</v>
      </c>
      <c r="AB40" s="95"/>
      <c r="AC40" s="95"/>
      <c r="AD40" s="108" t="s">
        <v>425</v>
      </c>
      <c r="AE40" s="108"/>
      <c r="AF40" s="108"/>
      <c r="AG40" s="108"/>
      <c r="AH40" s="108"/>
      <c r="AI40" s="94" t="s">
        <v>398</v>
      </c>
      <c r="AJ40" s="94"/>
      <c r="AK40" s="94"/>
      <c r="AL40" s="94"/>
      <c r="AM40" s="4" t="s">
        <v>425</v>
      </c>
      <c r="AN40" s="108" t="s">
        <v>425</v>
      </c>
      <c r="AO40" s="108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</row>
    <row r="41" spans="1:54" s="5" customFormat="1" ht="15" customHeight="1">
      <c r="A41" s="95" t="s">
        <v>175</v>
      </c>
      <c r="B41" s="95"/>
      <c r="C41" s="95"/>
      <c r="D41" s="4" t="s">
        <v>36</v>
      </c>
      <c r="E41" s="94" t="s">
        <v>46</v>
      </c>
      <c r="F41" s="94"/>
      <c r="G41" s="94"/>
      <c r="H41" s="94"/>
      <c r="I41" s="94"/>
      <c r="J41" s="94"/>
      <c r="K41" s="94" t="s">
        <v>483</v>
      </c>
      <c r="L41" s="94"/>
      <c r="M41" s="94"/>
      <c r="N41" s="94"/>
      <c r="O41" s="94"/>
      <c r="P41" s="107" t="s">
        <v>483</v>
      </c>
      <c r="Q41" s="107"/>
      <c r="R41" s="107"/>
      <c r="S41" s="107"/>
      <c r="T41" s="94" t="s">
        <v>484</v>
      </c>
      <c r="U41" s="94"/>
      <c r="V41" s="94"/>
      <c r="W41" s="94"/>
      <c r="X41" s="94" t="s">
        <v>399</v>
      </c>
      <c r="Y41" s="94"/>
      <c r="Z41" s="94"/>
      <c r="AA41" s="95" t="s">
        <v>425</v>
      </c>
      <c r="AB41" s="95"/>
      <c r="AC41" s="95"/>
      <c r="AD41" s="108" t="s">
        <v>425</v>
      </c>
      <c r="AE41" s="108"/>
      <c r="AF41" s="108"/>
      <c r="AG41" s="108"/>
      <c r="AH41" s="108"/>
      <c r="AI41" s="94" t="s">
        <v>399</v>
      </c>
      <c r="AJ41" s="94"/>
      <c r="AK41" s="94"/>
      <c r="AL41" s="94"/>
      <c r="AM41" s="4" t="s">
        <v>425</v>
      </c>
      <c r="AN41" s="108" t="s">
        <v>425</v>
      </c>
      <c r="AO41" s="108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</row>
    <row r="42" spans="1:54" s="5" customFormat="1" ht="15" customHeight="1">
      <c r="A42" s="95"/>
      <c r="B42" s="95"/>
      <c r="C42" s="95"/>
      <c r="D42" s="4" t="s">
        <v>49</v>
      </c>
      <c r="E42" s="94" t="s">
        <v>46</v>
      </c>
      <c r="F42" s="94"/>
      <c r="G42" s="94"/>
      <c r="H42" s="94"/>
      <c r="I42" s="94"/>
      <c r="J42" s="94"/>
      <c r="K42" s="94" t="s">
        <v>356</v>
      </c>
      <c r="L42" s="94"/>
      <c r="M42" s="94"/>
      <c r="N42" s="94"/>
      <c r="O42" s="94"/>
      <c r="P42" s="107" t="s">
        <v>356</v>
      </c>
      <c r="Q42" s="107"/>
      <c r="R42" s="107"/>
      <c r="S42" s="107"/>
      <c r="T42" s="94" t="s">
        <v>356</v>
      </c>
      <c r="U42" s="94"/>
      <c r="V42" s="94"/>
      <c r="W42" s="94"/>
      <c r="X42" s="94" t="s">
        <v>356</v>
      </c>
      <c r="Y42" s="94"/>
      <c r="Z42" s="94"/>
      <c r="AA42" s="95" t="s">
        <v>427</v>
      </c>
      <c r="AB42" s="95"/>
      <c r="AC42" s="95"/>
      <c r="AD42" s="108" t="s">
        <v>427</v>
      </c>
      <c r="AE42" s="108"/>
      <c r="AF42" s="108"/>
      <c r="AG42" s="108"/>
      <c r="AH42" s="108"/>
      <c r="AI42" s="94" t="s">
        <v>356</v>
      </c>
      <c r="AJ42" s="94"/>
      <c r="AK42" s="94"/>
      <c r="AL42" s="94"/>
      <c r="AM42" s="4" t="s">
        <v>427</v>
      </c>
      <c r="AN42" s="108" t="s">
        <v>427</v>
      </c>
      <c r="AO42" s="108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</row>
    <row r="43" spans="1:54" s="5" customFormat="1" ht="15" customHeight="1">
      <c r="A43" s="95"/>
      <c r="B43" s="95"/>
      <c r="C43" s="95"/>
      <c r="D43" s="4" t="s">
        <v>53</v>
      </c>
      <c r="E43" s="94" t="s">
        <v>46</v>
      </c>
      <c r="F43" s="94"/>
      <c r="G43" s="94"/>
      <c r="H43" s="94"/>
      <c r="I43" s="94"/>
      <c r="J43" s="94"/>
      <c r="K43" s="94" t="s">
        <v>483</v>
      </c>
      <c r="L43" s="94"/>
      <c r="M43" s="94"/>
      <c r="N43" s="94"/>
      <c r="O43" s="94"/>
      <c r="P43" s="107" t="s">
        <v>483</v>
      </c>
      <c r="Q43" s="107"/>
      <c r="R43" s="107"/>
      <c r="S43" s="107"/>
      <c r="T43" s="94" t="s">
        <v>484</v>
      </c>
      <c r="U43" s="94"/>
      <c r="V43" s="94"/>
      <c r="W43" s="94"/>
      <c r="X43" s="94" t="s">
        <v>399</v>
      </c>
      <c r="Y43" s="94"/>
      <c r="Z43" s="94"/>
      <c r="AA43" s="95" t="s">
        <v>425</v>
      </c>
      <c r="AB43" s="95"/>
      <c r="AC43" s="95"/>
      <c r="AD43" s="108" t="s">
        <v>425</v>
      </c>
      <c r="AE43" s="108"/>
      <c r="AF43" s="108"/>
      <c r="AG43" s="108"/>
      <c r="AH43" s="108"/>
      <c r="AI43" s="94" t="s">
        <v>399</v>
      </c>
      <c r="AJ43" s="94"/>
      <c r="AK43" s="94"/>
      <c r="AL43" s="94"/>
      <c r="AM43" s="4" t="s">
        <v>425</v>
      </c>
      <c r="AN43" s="108" t="s">
        <v>425</v>
      </c>
      <c r="AO43" s="108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</row>
    <row r="44" spans="1:54" s="5" customFormat="1" ht="12" customHeight="1">
      <c r="A44" s="91" t="s">
        <v>625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</row>
    <row r="45" spans="1:54" s="5" customFormat="1" ht="15" customHeight="1">
      <c r="A45" s="91"/>
      <c r="B45" s="91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</row>
    <row r="46" spans="1:54" s="5" customFormat="1" ht="1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3" s="5" customFormat="1" ht="1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2" t="s">
        <v>134</v>
      </c>
      <c r="AX47" s="92"/>
      <c r="AY47" s="92"/>
      <c r="AZ47" s="92"/>
      <c r="BA47" s="6" t="s">
        <v>485</v>
      </c>
    </row>
  </sheetData>
  <sheetProtection/>
  <mergeCells count="445">
    <mergeCell ref="A45:B45"/>
    <mergeCell ref="C45:AD45"/>
    <mergeCell ref="AE45:BB45"/>
    <mergeCell ref="A46:BB46"/>
    <mergeCell ref="A47:AV47"/>
    <mergeCell ref="AW47:AZ47"/>
    <mergeCell ref="AA43:AC43"/>
    <mergeCell ref="AD43:AH43"/>
    <mergeCell ref="AI43:AL43"/>
    <mergeCell ref="AN43:AO43"/>
    <mergeCell ref="AP43:BB43"/>
    <mergeCell ref="A44:BB44"/>
    <mergeCell ref="AA42:AC42"/>
    <mergeCell ref="AD42:AH42"/>
    <mergeCell ref="AI42:AL42"/>
    <mergeCell ref="AN42:AO42"/>
    <mergeCell ref="AP42:BB42"/>
    <mergeCell ref="E43:J43"/>
    <mergeCell ref="K43:O43"/>
    <mergeCell ref="P43:S43"/>
    <mergeCell ref="T43:W43"/>
    <mergeCell ref="X43:Z43"/>
    <mergeCell ref="AA41:AC41"/>
    <mergeCell ref="AD41:AH41"/>
    <mergeCell ref="AI41:AL41"/>
    <mergeCell ref="AN41:AO41"/>
    <mergeCell ref="AP41:BB41"/>
    <mergeCell ref="E42:J42"/>
    <mergeCell ref="K42:O42"/>
    <mergeCell ref="P42:S42"/>
    <mergeCell ref="T42:W42"/>
    <mergeCell ref="X42:Z42"/>
    <mergeCell ref="AD40:AH40"/>
    <mergeCell ref="AI40:AL40"/>
    <mergeCell ref="AN40:AO40"/>
    <mergeCell ref="AP40:BB40"/>
    <mergeCell ref="A41:C43"/>
    <mergeCell ref="E41:J41"/>
    <mergeCell ref="K41:O41"/>
    <mergeCell ref="P41:S41"/>
    <mergeCell ref="T41:W41"/>
    <mergeCell ref="X41:Z41"/>
    <mergeCell ref="AD39:AH39"/>
    <mergeCell ref="AI39:AL39"/>
    <mergeCell ref="AN39:AO39"/>
    <mergeCell ref="AP39:BB39"/>
    <mergeCell ref="E40:J40"/>
    <mergeCell ref="K40:O40"/>
    <mergeCell ref="P40:S40"/>
    <mergeCell ref="T40:W40"/>
    <mergeCell ref="X40:Z40"/>
    <mergeCell ref="AA40:AC40"/>
    <mergeCell ref="E39:J39"/>
    <mergeCell ref="K39:O39"/>
    <mergeCell ref="P39:S39"/>
    <mergeCell ref="T39:W39"/>
    <mergeCell ref="X39:Z39"/>
    <mergeCell ref="AA39:AC39"/>
    <mergeCell ref="X38:Z38"/>
    <mergeCell ref="AA38:AC38"/>
    <mergeCell ref="AD38:AH38"/>
    <mergeCell ref="AI38:AL38"/>
    <mergeCell ref="AN38:AO38"/>
    <mergeCell ref="AP38:BB38"/>
    <mergeCell ref="AA37:AC37"/>
    <mergeCell ref="AD37:AH37"/>
    <mergeCell ref="AI37:AL37"/>
    <mergeCell ref="AN37:AO37"/>
    <mergeCell ref="AP37:BB37"/>
    <mergeCell ref="A38:C40"/>
    <mergeCell ref="E38:J38"/>
    <mergeCell ref="K38:O38"/>
    <mergeCell ref="P38:S38"/>
    <mergeCell ref="T38:W38"/>
    <mergeCell ref="AA36:AC36"/>
    <mergeCell ref="AD36:AH36"/>
    <mergeCell ref="AI36:AL36"/>
    <mergeCell ref="AN36:AO36"/>
    <mergeCell ref="AP36:BB36"/>
    <mergeCell ref="E37:J37"/>
    <mergeCell ref="K37:O37"/>
    <mergeCell ref="P37:S37"/>
    <mergeCell ref="T37:W37"/>
    <mergeCell ref="X37:Z37"/>
    <mergeCell ref="AA35:AC35"/>
    <mergeCell ref="AD35:AH35"/>
    <mergeCell ref="AI35:AL35"/>
    <mergeCell ref="AN35:AO35"/>
    <mergeCell ref="AP35:BB35"/>
    <mergeCell ref="E36:J36"/>
    <mergeCell ref="K36:O36"/>
    <mergeCell ref="P36:S36"/>
    <mergeCell ref="T36:W36"/>
    <mergeCell ref="X36:Z36"/>
    <mergeCell ref="AD34:AH34"/>
    <mergeCell ref="AI34:AL34"/>
    <mergeCell ref="AN34:AO34"/>
    <mergeCell ref="AP34:BB34"/>
    <mergeCell ref="A35:C37"/>
    <mergeCell ref="E35:J35"/>
    <mergeCell ref="K35:O35"/>
    <mergeCell ref="P35:S35"/>
    <mergeCell ref="T35:W35"/>
    <mergeCell ref="X35:Z35"/>
    <mergeCell ref="AD33:AH33"/>
    <mergeCell ref="AI33:AL33"/>
    <mergeCell ref="AN33:AO33"/>
    <mergeCell ref="AP33:BB33"/>
    <mergeCell ref="E34:J34"/>
    <mergeCell ref="K34:O34"/>
    <mergeCell ref="P34:S34"/>
    <mergeCell ref="T34:W34"/>
    <mergeCell ref="X34:Z34"/>
    <mergeCell ref="AA34:AC34"/>
    <mergeCell ref="E33:J33"/>
    <mergeCell ref="K33:O33"/>
    <mergeCell ref="P33:S33"/>
    <mergeCell ref="T33:W33"/>
    <mergeCell ref="X33:Z33"/>
    <mergeCell ref="AA33:AC33"/>
    <mergeCell ref="X32:Z32"/>
    <mergeCell ref="AA32:AC32"/>
    <mergeCell ref="AD32:AH32"/>
    <mergeCell ref="AI32:AL32"/>
    <mergeCell ref="AN32:AO32"/>
    <mergeCell ref="AP32:BB32"/>
    <mergeCell ref="A32:C34"/>
    <mergeCell ref="E32:J32"/>
    <mergeCell ref="K32:O32"/>
    <mergeCell ref="P32:S32"/>
    <mergeCell ref="T32:W32"/>
    <mergeCell ref="AD31:AH31"/>
    <mergeCell ref="E31:J31"/>
    <mergeCell ref="K31:O31"/>
    <mergeCell ref="P31:S31"/>
    <mergeCell ref="T31:W31"/>
    <mergeCell ref="AI31:AL31"/>
    <mergeCell ref="AN31:AO31"/>
    <mergeCell ref="AP31:BB31"/>
    <mergeCell ref="AD30:AH30"/>
    <mergeCell ref="AI30:AL30"/>
    <mergeCell ref="AN30:AO30"/>
    <mergeCell ref="AP30:BB30"/>
    <mergeCell ref="X31:Z31"/>
    <mergeCell ref="AA31:AC31"/>
    <mergeCell ref="E30:J30"/>
    <mergeCell ref="K30:O30"/>
    <mergeCell ref="P30:S30"/>
    <mergeCell ref="T30:W30"/>
    <mergeCell ref="X30:Z30"/>
    <mergeCell ref="AA30:AC30"/>
    <mergeCell ref="X29:Z29"/>
    <mergeCell ref="AA29:AC29"/>
    <mergeCell ref="AD29:AH29"/>
    <mergeCell ref="AI29:AL29"/>
    <mergeCell ref="AN29:AO29"/>
    <mergeCell ref="AP29:BB29"/>
    <mergeCell ref="AA28:AC28"/>
    <mergeCell ref="AD28:AH28"/>
    <mergeCell ref="AI28:AL28"/>
    <mergeCell ref="AN28:AO28"/>
    <mergeCell ref="AP28:BB28"/>
    <mergeCell ref="A29:C31"/>
    <mergeCell ref="E29:J29"/>
    <mergeCell ref="K29:O29"/>
    <mergeCell ref="P29:S29"/>
    <mergeCell ref="T29:W29"/>
    <mergeCell ref="AA27:AC27"/>
    <mergeCell ref="AD27:AH27"/>
    <mergeCell ref="AI27:AL27"/>
    <mergeCell ref="AN27:AO27"/>
    <mergeCell ref="AP27:BB27"/>
    <mergeCell ref="E28:J28"/>
    <mergeCell ref="K28:O28"/>
    <mergeCell ref="P28:S28"/>
    <mergeCell ref="T28:W28"/>
    <mergeCell ref="X28:Z28"/>
    <mergeCell ref="AA26:AC26"/>
    <mergeCell ref="AD26:AH26"/>
    <mergeCell ref="AI26:AL26"/>
    <mergeCell ref="AN26:AO26"/>
    <mergeCell ref="AP26:BB26"/>
    <mergeCell ref="E27:J27"/>
    <mergeCell ref="K27:O27"/>
    <mergeCell ref="P27:S27"/>
    <mergeCell ref="T27:W27"/>
    <mergeCell ref="X27:Z27"/>
    <mergeCell ref="AD25:AH25"/>
    <mergeCell ref="AI25:AL25"/>
    <mergeCell ref="AN25:AO25"/>
    <mergeCell ref="AP25:BB25"/>
    <mergeCell ref="A26:C28"/>
    <mergeCell ref="E26:J26"/>
    <mergeCell ref="K26:O26"/>
    <mergeCell ref="P26:S26"/>
    <mergeCell ref="T26:W26"/>
    <mergeCell ref="X26:Z26"/>
    <mergeCell ref="AD24:AH24"/>
    <mergeCell ref="AI24:AL24"/>
    <mergeCell ref="AN24:AO24"/>
    <mergeCell ref="AP24:BB24"/>
    <mergeCell ref="E25:J25"/>
    <mergeCell ref="K25:O25"/>
    <mergeCell ref="P25:S25"/>
    <mergeCell ref="T25:W25"/>
    <mergeCell ref="X25:Z25"/>
    <mergeCell ref="AA25:AC25"/>
    <mergeCell ref="E24:J24"/>
    <mergeCell ref="K24:O24"/>
    <mergeCell ref="P24:S24"/>
    <mergeCell ref="T24:W24"/>
    <mergeCell ref="X24:Z24"/>
    <mergeCell ref="AA24:AC24"/>
    <mergeCell ref="X23:Z23"/>
    <mergeCell ref="AA23:AC23"/>
    <mergeCell ref="AD23:AH23"/>
    <mergeCell ref="AI23:AL23"/>
    <mergeCell ref="AN23:AO23"/>
    <mergeCell ref="AP23:BB23"/>
    <mergeCell ref="AA22:AC22"/>
    <mergeCell ref="AD22:AH22"/>
    <mergeCell ref="AI22:AL22"/>
    <mergeCell ref="AN22:AO22"/>
    <mergeCell ref="AP22:BB22"/>
    <mergeCell ref="A23:C25"/>
    <mergeCell ref="E23:J23"/>
    <mergeCell ref="K23:O23"/>
    <mergeCell ref="P23:S23"/>
    <mergeCell ref="T23:W23"/>
    <mergeCell ref="AA21:AC21"/>
    <mergeCell ref="AD21:AH21"/>
    <mergeCell ref="AI21:AL21"/>
    <mergeCell ref="AN21:AO21"/>
    <mergeCell ref="AP21:BB21"/>
    <mergeCell ref="E22:J22"/>
    <mergeCell ref="K22:O22"/>
    <mergeCell ref="P22:S22"/>
    <mergeCell ref="T22:W22"/>
    <mergeCell ref="X22:Z22"/>
    <mergeCell ref="AA20:AC20"/>
    <mergeCell ref="AD20:AH20"/>
    <mergeCell ref="AI20:AL20"/>
    <mergeCell ref="AN20:AO20"/>
    <mergeCell ref="AP20:BB20"/>
    <mergeCell ref="E21:J21"/>
    <mergeCell ref="K21:O21"/>
    <mergeCell ref="P21:S21"/>
    <mergeCell ref="T21:W21"/>
    <mergeCell ref="X21:Z21"/>
    <mergeCell ref="AD19:AH19"/>
    <mergeCell ref="AI19:AL19"/>
    <mergeCell ref="AN19:AO19"/>
    <mergeCell ref="AP19:BB19"/>
    <mergeCell ref="A20:C22"/>
    <mergeCell ref="E20:J20"/>
    <mergeCell ref="K20:O20"/>
    <mergeCell ref="P20:S20"/>
    <mergeCell ref="T20:W20"/>
    <mergeCell ref="X20:Z20"/>
    <mergeCell ref="AD18:AH18"/>
    <mergeCell ref="AI18:AL18"/>
    <mergeCell ref="AN18:AO18"/>
    <mergeCell ref="AP18:BB18"/>
    <mergeCell ref="E19:J19"/>
    <mergeCell ref="K19:O19"/>
    <mergeCell ref="P19:S19"/>
    <mergeCell ref="T19:W19"/>
    <mergeCell ref="X19:Z19"/>
    <mergeCell ref="AA19:AC19"/>
    <mergeCell ref="E18:J18"/>
    <mergeCell ref="K18:O18"/>
    <mergeCell ref="P18:S18"/>
    <mergeCell ref="T18:W18"/>
    <mergeCell ref="X18:Z18"/>
    <mergeCell ref="AA18:AC18"/>
    <mergeCell ref="X17:Z17"/>
    <mergeCell ref="AA17:AC17"/>
    <mergeCell ref="AD17:AH17"/>
    <mergeCell ref="AI17:AL17"/>
    <mergeCell ref="AN17:AO17"/>
    <mergeCell ref="AP17:BB17"/>
    <mergeCell ref="AA16:AC16"/>
    <mergeCell ref="AD16:AH16"/>
    <mergeCell ref="AI16:AL16"/>
    <mergeCell ref="AN16:AO16"/>
    <mergeCell ref="AP16:BB16"/>
    <mergeCell ref="A17:C19"/>
    <mergeCell ref="E17:J17"/>
    <mergeCell ref="K17:O17"/>
    <mergeCell ref="P17:S17"/>
    <mergeCell ref="T17:W17"/>
    <mergeCell ref="AA15:AC15"/>
    <mergeCell ref="AD15:AH15"/>
    <mergeCell ref="AI15:AL15"/>
    <mergeCell ref="AN15:AO15"/>
    <mergeCell ref="AP15:BB15"/>
    <mergeCell ref="E16:J16"/>
    <mergeCell ref="K16:O16"/>
    <mergeCell ref="P16:S16"/>
    <mergeCell ref="T16:W16"/>
    <mergeCell ref="X16:Z16"/>
    <mergeCell ref="AA14:AC14"/>
    <mergeCell ref="AD14:AH14"/>
    <mergeCell ref="AI14:AL14"/>
    <mergeCell ref="AN14:AO14"/>
    <mergeCell ref="AP14:BB14"/>
    <mergeCell ref="E15:J15"/>
    <mergeCell ref="K15:O15"/>
    <mergeCell ref="P15:S15"/>
    <mergeCell ref="T15:W15"/>
    <mergeCell ref="X15:Z15"/>
    <mergeCell ref="AD13:AH13"/>
    <mergeCell ref="AI13:AL13"/>
    <mergeCell ref="AN13:AO13"/>
    <mergeCell ref="AP13:BB13"/>
    <mergeCell ref="A14:C16"/>
    <mergeCell ref="E14:J14"/>
    <mergeCell ref="K14:O14"/>
    <mergeCell ref="P14:S14"/>
    <mergeCell ref="T14:W14"/>
    <mergeCell ref="X14:Z14"/>
    <mergeCell ref="AD12:AH12"/>
    <mergeCell ref="AI12:AL12"/>
    <mergeCell ref="AN12:AO12"/>
    <mergeCell ref="AP12:BB12"/>
    <mergeCell ref="E13:J13"/>
    <mergeCell ref="K13:O13"/>
    <mergeCell ref="P13:S13"/>
    <mergeCell ref="T13:W13"/>
    <mergeCell ref="X13:Z13"/>
    <mergeCell ref="AA13:AC13"/>
    <mergeCell ref="E12:J12"/>
    <mergeCell ref="K12:O12"/>
    <mergeCell ref="P12:S12"/>
    <mergeCell ref="T12:W12"/>
    <mergeCell ref="X12:Z12"/>
    <mergeCell ref="AA12:AC12"/>
    <mergeCell ref="X11:Z11"/>
    <mergeCell ref="AA11:AC11"/>
    <mergeCell ref="AD11:AH11"/>
    <mergeCell ref="AI11:AL11"/>
    <mergeCell ref="AN11:AO11"/>
    <mergeCell ref="AP11:BB11"/>
    <mergeCell ref="AA10:AC10"/>
    <mergeCell ref="AD10:AH10"/>
    <mergeCell ref="AI10:AL10"/>
    <mergeCell ref="AN10:AO10"/>
    <mergeCell ref="AP10:BB10"/>
    <mergeCell ref="A11:C13"/>
    <mergeCell ref="E11:J11"/>
    <mergeCell ref="K11:O11"/>
    <mergeCell ref="P11:S11"/>
    <mergeCell ref="T11:W11"/>
    <mergeCell ref="AA9:AC9"/>
    <mergeCell ref="AD9:AH9"/>
    <mergeCell ref="AI9:AL9"/>
    <mergeCell ref="AN9:AO9"/>
    <mergeCell ref="AP9:BB9"/>
    <mergeCell ref="E10:J10"/>
    <mergeCell ref="K10:O10"/>
    <mergeCell ref="P10:S10"/>
    <mergeCell ref="T10:W10"/>
    <mergeCell ref="X10:Z10"/>
    <mergeCell ref="AA8:AC8"/>
    <mergeCell ref="AD8:AH8"/>
    <mergeCell ref="AI8:AL8"/>
    <mergeCell ref="AN8:AO8"/>
    <mergeCell ref="AP8:BB8"/>
    <mergeCell ref="E9:J9"/>
    <mergeCell ref="K9:O9"/>
    <mergeCell ref="P9:S9"/>
    <mergeCell ref="T9:W9"/>
    <mergeCell ref="X9:Z9"/>
    <mergeCell ref="AD7:AH7"/>
    <mergeCell ref="AI7:AL7"/>
    <mergeCell ref="AN7:AO7"/>
    <mergeCell ref="AP7:BB7"/>
    <mergeCell ref="A8:C10"/>
    <mergeCell ref="E8:J8"/>
    <mergeCell ref="K8:O8"/>
    <mergeCell ref="P8:S8"/>
    <mergeCell ref="T8:W8"/>
    <mergeCell ref="X8:Z8"/>
    <mergeCell ref="AD6:AH6"/>
    <mergeCell ref="AI6:AL6"/>
    <mergeCell ref="AN6:AO6"/>
    <mergeCell ref="AP6:BB6"/>
    <mergeCell ref="E7:J7"/>
    <mergeCell ref="K7:O7"/>
    <mergeCell ref="P7:S7"/>
    <mergeCell ref="T7:W7"/>
    <mergeCell ref="X7:Z7"/>
    <mergeCell ref="AA7:AC7"/>
    <mergeCell ref="E6:J6"/>
    <mergeCell ref="K6:O6"/>
    <mergeCell ref="P6:S6"/>
    <mergeCell ref="T6:W6"/>
    <mergeCell ref="X6:Z6"/>
    <mergeCell ref="AA6:AC6"/>
    <mergeCell ref="X5:Z5"/>
    <mergeCell ref="AA5:AC5"/>
    <mergeCell ref="AD5:AH5"/>
    <mergeCell ref="AI5:AL5"/>
    <mergeCell ref="AN5:AO5"/>
    <mergeCell ref="AP5:BB5"/>
    <mergeCell ref="AA4:AC4"/>
    <mergeCell ref="AD4:AH4"/>
    <mergeCell ref="AI4:AL4"/>
    <mergeCell ref="AN4:AO4"/>
    <mergeCell ref="AP4:BB4"/>
    <mergeCell ref="A5:C7"/>
    <mergeCell ref="E5:J5"/>
    <mergeCell ref="K5:O5"/>
    <mergeCell ref="P5:S5"/>
    <mergeCell ref="T5:W5"/>
    <mergeCell ref="AD3:AH3"/>
    <mergeCell ref="AI3:AL3"/>
    <mergeCell ref="AN3:AO3"/>
    <mergeCell ref="AP3:BB3"/>
    <mergeCell ref="A4:D4"/>
    <mergeCell ref="E4:J4"/>
    <mergeCell ref="K4:O4"/>
    <mergeCell ref="P4:S4"/>
    <mergeCell ref="T4:W4"/>
    <mergeCell ref="X4:Z4"/>
    <mergeCell ref="AI2:AL2"/>
    <mergeCell ref="AN2:AO2"/>
    <mergeCell ref="AP2:BB2"/>
    <mergeCell ref="A3:D3"/>
    <mergeCell ref="E3:J3"/>
    <mergeCell ref="K3:O3"/>
    <mergeCell ref="P3:S3"/>
    <mergeCell ref="T3:W3"/>
    <mergeCell ref="X3:Z3"/>
    <mergeCell ref="AA3:AC3"/>
    <mergeCell ref="A1:D2"/>
    <mergeCell ref="E1:J2"/>
    <mergeCell ref="K1:AO1"/>
    <mergeCell ref="AP1:BB1"/>
    <mergeCell ref="K2:O2"/>
    <mergeCell ref="P2:S2"/>
    <mergeCell ref="T2:W2"/>
    <mergeCell ref="X2:Z2"/>
    <mergeCell ref="AA2:AC2"/>
    <mergeCell ref="AD2:AH2"/>
  </mergeCells>
  <printOptions/>
  <pageMargins left="0.32" right="0.2" top="0.5" bottom="0.17" header="0.31496062992125984" footer="0.1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4"/>
  <sheetViews>
    <sheetView zoomScalePageLayoutView="0" workbookViewId="0" topLeftCell="A4">
      <selection activeCell="T30" sqref="T30:W30"/>
    </sheetView>
  </sheetViews>
  <sheetFormatPr defaultColWidth="9.33203125" defaultRowHeight="12.75"/>
  <cols>
    <col min="1" max="1" width="2.83203125" style="0" customWidth="1"/>
    <col min="2" max="2" width="1.3359375" style="0" customWidth="1"/>
    <col min="3" max="3" width="2.33203125" style="0" customWidth="1"/>
    <col min="4" max="4" width="8.5" style="0" customWidth="1"/>
    <col min="5" max="5" width="2.16015625" style="0" customWidth="1"/>
    <col min="6" max="6" width="1.171875" style="0" customWidth="1"/>
    <col min="7" max="7" width="0.65625" style="0" customWidth="1"/>
    <col min="8" max="8" width="2.33203125" style="0" customWidth="1"/>
    <col min="9" max="9" width="6.16015625" style="0" customWidth="1"/>
    <col min="11" max="11" width="0.82421875" style="0" customWidth="1"/>
    <col min="12" max="12" width="2" style="0" customWidth="1"/>
    <col min="13" max="13" width="5" style="0" customWidth="1"/>
    <col min="14" max="14" width="5.83203125" style="0" customWidth="1"/>
    <col min="16" max="16" width="3.83203125" style="0" customWidth="1"/>
    <col min="17" max="17" width="2.16015625" style="0" customWidth="1"/>
    <col min="18" max="18" width="2" style="0" customWidth="1"/>
    <col min="20" max="20" width="2.5" style="0" customWidth="1"/>
    <col min="21" max="22" width="1.83203125" style="0" customWidth="1"/>
    <col min="23" max="23" width="10.83203125" style="0" customWidth="1"/>
    <col min="24" max="24" width="1.5" style="0" customWidth="1"/>
    <col min="25" max="25" width="6.5" style="0" customWidth="1"/>
    <col min="26" max="26" width="16.33203125" style="0" customWidth="1"/>
    <col min="27" max="27" width="2.16015625" style="0" customWidth="1"/>
    <col min="28" max="28" width="1.66796875" style="0" customWidth="1"/>
    <col min="29" max="29" width="2.33203125" style="0" customWidth="1"/>
    <col min="31" max="31" width="5.5" style="0" customWidth="1"/>
    <col min="32" max="32" width="1.66796875" style="0" customWidth="1"/>
    <col min="33" max="33" width="4.33203125" style="0" customWidth="1"/>
    <col min="34" max="34" width="4.5" style="0" customWidth="1"/>
    <col min="35" max="35" width="8.5" style="0" customWidth="1"/>
  </cols>
  <sheetData>
    <row r="1" spans="1:54" s="5" customFormat="1" ht="11.25" customHeight="1">
      <c r="A1" s="109" t="s">
        <v>0</v>
      </c>
      <c r="B1" s="109"/>
      <c r="C1" s="109"/>
      <c r="D1" s="109"/>
      <c r="E1" s="109" t="s">
        <v>486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 t="s">
        <v>543</v>
      </c>
      <c r="Y1" s="109"/>
      <c r="Z1" s="109"/>
      <c r="AA1" s="109" t="s">
        <v>487</v>
      </c>
      <c r="AB1" s="109"/>
      <c r="AC1" s="109"/>
      <c r="AD1" s="109"/>
      <c r="AE1" s="109"/>
      <c r="AF1" s="109" t="s">
        <v>5</v>
      </c>
      <c r="AG1" s="109"/>
      <c r="AH1" s="109"/>
      <c r="AI1" s="109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s="5" customFormat="1" ht="36.75" customHeight="1">
      <c r="A2" s="109"/>
      <c r="B2" s="109"/>
      <c r="C2" s="109"/>
      <c r="D2" s="109"/>
      <c r="E2" s="109" t="s">
        <v>488</v>
      </c>
      <c r="F2" s="109"/>
      <c r="G2" s="109"/>
      <c r="H2" s="109"/>
      <c r="I2" s="109"/>
      <c r="J2" s="109"/>
      <c r="K2" s="109" t="s">
        <v>489</v>
      </c>
      <c r="L2" s="109"/>
      <c r="M2" s="109"/>
      <c r="N2" s="109"/>
      <c r="O2" s="109"/>
      <c r="P2" s="109" t="s">
        <v>490</v>
      </c>
      <c r="Q2" s="109"/>
      <c r="R2" s="109"/>
      <c r="S2" s="109"/>
      <c r="T2" s="109" t="s">
        <v>491</v>
      </c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 t="s">
        <v>492</v>
      </c>
      <c r="AG2" s="109"/>
      <c r="AH2" s="109"/>
      <c r="AI2" s="109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</row>
    <row r="3" spans="1:54" s="5" customFormat="1" ht="11.25" customHeight="1">
      <c r="A3" s="96" t="s">
        <v>16</v>
      </c>
      <c r="B3" s="96"/>
      <c r="C3" s="96"/>
      <c r="D3" s="96"/>
      <c r="E3" s="96" t="s">
        <v>493</v>
      </c>
      <c r="F3" s="96"/>
      <c r="G3" s="96"/>
      <c r="H3" s="96"/>
      <c r="I3" s="96"/>
      <c r="J3" s="96"/>
      <c r="K3" s="96" t="s">
        <v>494</v>
      </c>
      <c r="L3" s="96"/>
      <c r="M3" s="96"/>
      <c r="N3" s="96"/>
      <c r="O3" s="96"/>
      <c r="P3" s="96" t="s">
        <v>495</v>
      </c>
      <c r="Q3" s="96"/>
      <c r="R3" s="96"/>
      <c r="S3" s="96"/>
      <c r="T3" s="96" t="s">
        <v>496</v>
      </c>
      <c r="U3" s="96"/>
      <c r="V3" s="96"/>
      <c r="W3" s="96"/>
      <c r="X3" s="96" t="s">
        <v>497</v>
      </c>
      <c r="Y3" s="96"/>
      <c r="Z3" s="96"/>
      <c r="AA3" s="96" t="s">
        <v>498</v>
      </c>
      <c r="AB3" s="96"/>
      <c r="AC3" s="96"/>
      <c r="AD3" s="96"/>
      <c r="AE3" s="96"/>
      <c r="AF3" s="96" t="s">
        <v>499</v>
      </c>
      <c r="AG3" s="96"/>
      <c r="AH3" s="96"/>
      <c r="AI3" s="96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s="5" customFormat="1" ht="10.5" customHeight="1">
      <c r="A4" s="95" t="s">
        <v>31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54" s="5" customFormat="1" ht="11.25" customHeight="1">
      <c r="A5" s="95" t="s">
        <v>35</v>
      </c>
      <c r="B5" s="95"/>
      <c r="C5" s="95"/>
      <c r="D5" s="4" t="s">
        <v>36</v>
      </c>
      <c r="E5" s="94" t="s">
        <v>500</v>
      </c>
      <c r="F5" s="94"/>
      <c r="G5" s="94"/>
      <c r="H5" s="94"/>
      <c r="I5" s="94"/>
      <c r="J5" s="94"/>
      <c r="K5" s="94" t="s">
        <v>501</v>
      </c>
      <c r="L5" s="94"/>
      <c r="M5" s="94"/>
      <c r="N5" s="94"/>
      <c r="O5" s="94"/>
      <c r="P5" s="94" t="s">
        <v>502</v>
      </c>
      <c r="Q5" s="94"/>
      <c r="R5" s="94"/>
      <c r="S5" s="94"/>
      <c r="T5" s="94" t="s">
        <v>503</v>
      </c>
      <c r="U5" s="94"/>
      <c r="V5" s="94"/>
      <c r="W5" s="94"/>
      <c r="X5" s="94" t="s">
        <v>207</v>
      </c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spans="1:54" s="5" customFormat="1" ht="11.25" customHeight="1">
      <c r="A6" s="95"/>
      <c r="B6" s="95"/>
      <c r="C6" s="95"/>
      <c r="D6" s="4" t="s">
        <v>49</v>
      </c>
      <c r="E6" s="94" t="s">
        <v>504</v>
      </c>
      <c r="F6" s="94"/>
      <c r="G6" s="94"/>
      <c r="H6" s="94"/>
      <c r="I6" s="94"/>
      <c r="J6" s="94"/>
      <c r="K6" s="94" t="s">
        <v>120</v>
      </c>
      <c r="L6" s="94"/>
      <c r="M6" s="94"/>
      <c r="N6" s="94"/>
      <c r="O6" s="94"/>
      <c r="P6" s="94" t="s">
        <v>46</v>
      </c>
      <c r="Q6" s="94"/>
      <c r="R6" s="94"/>
      <c r="S6" s="94"/>
      <c r="T6" s="94" t="s">
        <v>505</v>
      </c>
      <c r="U6" s="94"/>
      <c r="V6" s="94"/>
      <c r="W6" s="94"/>
      <c r="X6" s="94" t="s">
        <v>46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</row>
    <row r="7" spans="1:54" s="5" customFormat="1" ht="11.25" customHeight="1">
      <c r="A7" s="95"/>
      <c r="B7" s="95"/>
      <c r="C7" s="95"/>
      <c r="D7" s="4" t="s">
        <v>53</v>
      </c>
      <c r="E7" s="94" t="s">
        <v>506</v>
      </c>
      <c r="F7" s="94"/>
      <c r="G7" s="94"/>
      <c r="H7" s="94"/>
      <c r="I7" s="94"/>
      <c r="J7" s="94"/>
      <c r="K7" s="94" t="s">
        <v>507</v>
      </c>
      <c r="L7" s="94"/>
      <c r="M7" s="94"/>
      <c r="N7" s="94"/>
      <c r="O7" s="94"/>
      <c r="P7" s="94" t="s">
        <v>502</v>
      </c>
      <c r="Q7" s="94"/>
      <c r="R7" s="94"/>
      <c r="S7" s="94"/>
      <c r="T7" s="94" t="s">
        <v>508</v>
      </c>
      <c r="U7" s="94"/>
      <c r="V7" s="94"/>
      <c r="W7" s="94"/>
      <c r="X7" s="94" t="s">
        <v>207</v>
      </c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1:54" s="5" customFormat="1" ht="11.25" customHeight="1">
      <c r="A8" s="95" t="s">
        <v>60</v>
      </c>
      <c r="B8" s="95"/>
      <c r="C8" s="95"/>
      <c r="D8" s="4" t="s">
        <v>36</v>
      </c>
      <c r="E8" s="94" t="s">
        <v>509</v>
      </c>
      <c r="F8" s="94"/>
      <c r="G8" s="94"/>
      <c r="H8" s="94"/>
      <c r="I8" s="94"/>
      <c r="J8" s="94"/>
      <c r="K8" s="94" t="s">
        <v>510</v>
      </c>
      <c r="L8" s="94"/>
      <c r="M8" s="94"/>
      <c r="N8" s="94"/>
      <c r="O8" s="94"/>
      <c r="P8" s="94" t="s">
        <v>511</v>
      </c>
      <c r="Q8" s="94"/>
      <c r="R8" s="94"/>
      <c r="S8" s="94"/>
      <c r="T8" s="94" t="s">
        <v>215</v>
      </c>
      <c r="U8" s="94"/>
      <c r="V8" s="94"/>
      <c r="W8" s="94"/>
      <c r="X8" s="94" t="s">
        <v>216</v>
      </c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s="5" customFormat="1" ht="11.25" customHeight="1">
      <c r="A9" s="95"/>
      <c r="B9" s="95"/>
      <c r="C9" s="95"/>
      <c r="D9" s="4" t="s">
        <v>49</v>
      </c>
      <c r="E9" s="94" t="s">
        <v>46</v>
      </c>
      <c r="F9" s="94"/>
      <c r="G9" s="94"/>
      <c r="H9" s="94"/>
      <c r="I9" s="94"/>
      <c r="J9" s="94"/>
      <c r="K9" s="94" t="s">
        <v>46</v>
      </c>
      <c r="L9" s="94"/>
      <c r="M9" s="94"/>
      <c r="N9" s="94"/>
      <c r="O9" s="94"/>
      <c r="P9" s="94" t="s">
        <v>46</v>
      </c>
      <c r="Q9" s="94"/>
      <c r="R9" s="94"/>
      <c r="S9" s="94"/>
      <c r="T9" s="94" t="s">
        <v>215</v>
      </c>
      <c r="U9" s="94"/>
      <c r="V9" s="94"/>
      <c r="W9" s="94"/>
      <c r="X9" s="94" t="s">
        <v>46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</row>
    <row r="10" spans="1:54" s="5" customFormat="1" ht="11.25" customHeight="1">
      <c r="A10" s="95"/>
      <c r="B10" s="95"/>
      <c r="C10" s="95"/>
      <c r="D10" s="4" t="s">
        <v>53</v>
      </c>
      <c r="E10" s="94" t="s">
        <v>509</v>
      </c>
      <c r="F10" s="94"/>
      <c r="G10" s="94"/>
      <c r="H10" s="94"/>
      <c r="I10" s="94"/>
      <c r="J10" s="94"/>
      <c r="K10" s="94" t="s">
        <v>510</v>
      </c>
      <c r="L10" s="94"/>
      <c r="M10" s="94"/>
      <c r="N10" s="94"/>
      <c r="O10" s="94"/>
      <c r="P10" s="94" t="s">
        <v>511</v>
      </c>
      <c r="Q10" s="94"/>
      <c r="R10" s="94"/>
      <c r="S10" s="94"/>
      <c r="T10" s="94" t="s">
        <v>46</v>
      </c>
      <c r="U10" s="94"/>
      <c r="V10" s="94"/>
      <c r="W10" s="94"/>
      <c r="X10" s="94" t="s">
        <v>216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</row>
    <row r="11" spans="1:54" s="5" customFormat="1" ht="11.25" customHeight="1">
      <c r="A11" s="95" t="s">
        <v>72</v>
      </c>
      <c r="B11" s="95"/>
      <c r="C11" s="95"/>
      <c r="D11" s="4" t="s">
        <v>36</v>
      </c>
      <c r="E11" s="94" t="s">
        <v>512</v>
      </c>
      <c r="F11" s="94"/>
      <c r="G11" s="94"/>
      <c r="H11" s="94"/>
      <c r="I11" s="94"/>
      <c r="J11" s="94"/>
      <c r="K11" s="94" t="s">
        <v>513</v>
      </c>
      <c r="L11" s="94"/>
      <c r="M11" s="94"/>
      <c r="N11" s="94"/>
      <c r="O11" s="94"/>
      <c r="P11" s="94" t="s">
        <v>514</v>
      </c>
      <c r="Q11" s="94"/>
      <c r="R11" s="94"/>
      <c r="S11" s="94"/>
      <c r="T11" s="94" t="s">
        <v>220</v>
      </c>
      <c r="U11" s="94"/>
      <c r="V11" s="94"/>
      <c r="W11" s="94"/>
      <c r="X11" s="94" t="s">
        <v>221</v>
      </c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54" s="5" customFormat="1" ht="11.25" customHeight="1">
      <c r="A12" s="95"/>
      <c r="B12" s="95"/>
      <c r="C12" s="95"/>
      <c r="D12" s="4" t="s">
        <v>49</v>
      </c>
      <c r="E12" s="94" t="s">
        <v>46</v>
      </c>
      <c r="F12" s="94"/>
      <c r="G12" s="94"/>
      <c r="H12" s="94"/>
      <c r="I12" s="94"/>
      <c r="J12" s="94"/>
      <c r="K12" s="94" t="s">
        <v>46</v>
      </c>
      <c r="L12" s="94"/>
      <c r="M12" s="94"/>
      <c r="N12" s="94"/>
      <c r="O12" s="94"/>
      <c r="P12" s="94" t="s">
        <v>46</v>
      </c>
      <c r="Q12" s="94"/>
      <c r="R12" s="94"/>
      <c r="S12" s="94"/>
      <c r="T12" s="94" t="s">
        <v>220</v>
      </c>
      <c r="U12" s="94"/>
      <c r="V12" s="94"/>
      <c r="W12" s="94"/>
      <c r="X12" s="94" t="s">
        <v>225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</row>
    <row r="13" spans="1:54" s="5" customFormat="1" ht="11.25" customHeight="1">
      <c r="A13" s="95"/>
      <c r="B13" s="95"/>
      <c r="C13" s="95"/>
      <c r="D13" s="4" t="s">
        <v>53</v>
      </c>
      <c r="E13" s="94" t="s">
        <v>512</v>
      </c>
      <c r="F13" s="94"/>
      <c r="G13" s="94"/>
      <c r="H13" s="94"/>
      <c r="I13" s="94"/>
      <c r="J13" s="94"/>
      <c r="K13" s="94" t="s">
        <v>513</v>
      </c>
      <c r="L13" s="94"/>
      <c r="M13" s="94"/>
      <c r="N13" s="94"/>
      <c r="O13" s="94"/>
      <c r="P13" s="94" t="s">
        <v>514</v>
      </c>
      <c r="Q13" s="94"/>
      <c r="R13" s="94"/>
      <c r="S13" s="94"/>
      <c r="T13" s="94"/>
      <c r="U13" s="94"/>
      <c r="V13" s="94"/>
      <c r="W13" s="94"/>
      <c r="X13" s="94" t="s">
        <v>216</v>
      </c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54" s="5" customFormat="1" ht="11.25" customHeight="1">
      <c r="A14" s="95" t="s">
        <v>87</v>
      </c>
      <c r="B14" s="95"/>
      <c r="C14" s="95"/>
      <c r="D14" s="4" t="s">
        <v>36</v>
      </c>
      <c r="E14" s="94" t="s">
        <v>515</v>
      </c>
      <c r="F14" s="94"/>
      <c r="G14" s="94"/>
      <c r="H14" s="94"/>
      <c r="I14" s="94"/>
      <c r="J14" s="94"/>
      <c r="K14" s="94" t="s">
        <v>516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 t="s">
        <v>230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</row>
    <row r="15" spans="1:54" s="5" customFormat="1" ht="11.25" customHeight="1">
      <c r="A15" s="95"/>
      <c r="B15" s="95"/>
      <c r="C15" s="95"/>
      <c r="D15" s="4" t="s">
        <v>49</v>
      </c>
      <c r="E15" s="94" t="s">
        <v>46</v>
      </c>
      <c r="F15" s="94"/>
      <c r="G15" s="94"/>
      <c r="H15" s="94"/>
      <c r="I15" s="94"/>
      <c r="J15" s="94"/>
      <c r="K15" s="94" t="s">
        <v>46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 t="s">
        <v>233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1:54" s="5" customFormat="1" ht="11.25" customHeight="1">
      <c r="A16" s="95"/>
      <c r="B16" s="95"/>
      <c r="C16" s="95"/>
      <c r="D16" s="4" t="s">
        <v>53</v>
      </c>
      <c r="E16" s="94" t="s">
        <v>515</v>
      </c>
      <c r="F16" s="94"/>
      <c r="G16" s="94"/>
      <c r="H16" s="94"/>
      <c r="I16" s="94"/>
      <c r="J16" s="94"/>
      <c r="K16" s="94" t="s">
        <v>516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 t="s">
        <v>216</v>
      </c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</row>
    <row r="17" spans="1:54" s="5" customFormat="1" ht="11.25" customHeight="1">
      <c r="A17" s="95" t="s">
        <v>103</v>
      </c>
      <c r="B17" s="95"/>
      <c r="C17" s="95"/>
      <c r="D17" s="4" t="s">
        <v>36</v>
      </c>
      <c r="E17" s="94" t="s">
        <v>517</v>
      </c>
      <c r="F17" s="94"/>
      <c r="G17" s="94"/>
      <c r="H17" s="94"/>
      <c r="I17" s="94"/>
      <c r="J17" s="94"/>
      <c r="K17" s="94" t="s">
        <v>518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 t="s">
        <v>238</v>
      </c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</row>
    <row r="18" spans="1:54" s="5" customFormat="1" ht="11.25" customHeight="1">
      <c r="A18" s="95"/>
      <c r="B18" s="95"/>
      <c r="C18" s="95"/>
      <c r="D18" s="4" t="s">
        <v>49</v>
      </c>
      <c r="E18" s="94" t="s">
        <v>46</v>
      </c>
      <c r="F18" s="94"/>
      <c r="G18" s="94"/>
      <c r="H18" s="94"/>
      <c r="I18" s="94"/>
      <c r="J18" s="94"/>
      <c r="K18" s="94" t="s">
        <v>46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 t="s">
        <v>241</v>
      </c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</row>
    <row r="19" spans="1:54" s="5" customFormat="1" ht="11.25" customHeight="1">
      <c r="A19" s="95"/>
      <c r="B19" s="95"/>
      <c r="C19" s="95"/>
      <c r="D19" s="4" t="s">
        <v>53</v>
      </c>
      <c r="E19" s="94" t="s">
        <v>517</v>
      </c>
      <c r="F19" s="94"/>
      <c r="G19" s="94"/>
      <c r="H19" s="94"/>
      <c r="I19" s="94"/>
      <c r="J19" s="94"/>
      <c r="K19" s="94" t="s">
        <v>518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 t="s">
        <v>216</v>
      </c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54" s="5" customFormat="1" ht="11.25" customHeight="1">
      <c r="A20" s="95" t="s">
        <v>114</v>
      </c>
      <c r="B20" s="95"/>
      <c r="C20" s="95"/>
      <c r="D20" s="4" t="s">
        <v>36</v>
      </c>
      <c r="E20" s="94" t="s">
        <v>519</v>
      </c>
      <c r="F20" s="94"/>
      <c r="G20" s="94"/>
      <c r="H20" s="94"/>
      <c r="I20" s="94"/>
      <c r="J20" s="94"/>
      <c r="K20" s="94" t="s">
        <v>520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 t="s">
        <v>238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</row>
    <row r="21" spans="1:54" s="5" customFormat="1" ht="11.25" customHeight="1">
      <c r="A21" s="95"/>
      <c r="B21" s="95"/>
      <c r="C21" s="95"/>
      <c r="D21" s="4" t="s">
        <v>49</v>
      </c>
      <c r="E21" s="94" t="s">
        <v>46</v>
      </c>
      <c r="F21" s="94"/>
      <c r="G21" s="94"/>
      <c r="H21" s="94"/>
      <c r="I21" s="94"/>
      <c r="J21" s="94"/>
      <c r="K21" s="94" t="s">
        <v>46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 t="s">
        <v>241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54" s="5" customFormat="1" ht="11.25" customHeight="1">
      <c r="A22" s="95"/>
      <c r="B22" s="95"/>
      <c r="C22" s="95"/>
      <c r="D22" s="4" t="s">
        <v>53</v>
      </c>
      <c r="E22" s="94" t="s">
        <v>519</v>
      </c>
      <c r="F22" s="94"/>
      <c r="G22" s="94"/>
      <c r="H22" s="94"/>
      <c r="I22" s="94"/>
      <c r="J22" s="94"/>
      <c r="K22" s="94" t="s">
        <v>520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 t="s">
        <v>216</v>
      </c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</row>
    <row r="23" spans="1:54" s="5" customFormat="1" ht="11.25" customHeight="1">
      <c r="A23" s="95" t="s">
        <v>124</v>
      </c>
      <c r="B23" s="95"/>
      <c r="C23" s="95"/>
      <c r="D23" s="4" t="s">
        <v>36</v>
      </c>
      <c r="E23" s="94" t="s">
        <v>521</v>
      </c>
      <c r="F23" s="94"/>
      <c r="G23" s="94"/>
      <c r="H23" s="94"/>
      <c r="I23" s="94"/>
      <c r="J23" s="94"/>
      <c r="K23" s="94" t="s">
        <v>522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 t="s">
        <v>252</v>
      </c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</row>
    <row r="24" spans="1:54" s="5" customFormat="1" ht="11.25" customHeight="1">
      <c r="A24" s="95"/>
      <c r="B24" s="95"/>
      <c r="C24" s="95"/>
      <c r="D24" s="4" t="s">
        <v>49</v>
      </c>
      <c r="E24" s="94" t="s">
        <v>46</v>
      </c>
      <c r="F24" s="94"/>
      <c r="G24" s="94"/>
      <c r="H24" s="94"/>
      <c r="I24" s="94"/>
      <c r="J24" s="94"/>
      <c r="K24" s="94" t="s">
        <v>46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 t="s">
        <v>241</v>
      </c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</row>
    <row r="25" spans="1:54" s="5" customFormat="1" ht="11.25" customHeight="1">
      <c r="A25" s="95"/>
      <c r="B25" s="95"/>
      <c r="C25" s="95"/>
      <c r="D25" s="4" t="s">
        <v>53</v>
      </c>
      <c r="E25" s="94" t="s">
        <v>521</v>
      </c>
      <c r="F25" s="94"/>
      <c r="G25" s="94"/>
      <c r="H25" s="94"/>
      <c r="I25" s="94"/>
      <c r="J25" s="94"/>
      <c r="K25" s="94" t="s">
        <v>522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 t="s">
        <v>257</v>
      </c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</row>
    <row r="26" spans="1:54" s="5" customFormat="1" ht="11.25" customHeight="1">
      <c r="A26" s="95" t="s">
        <v>136</v>
      </c>
      <c r="B26" s="95"/>
      <c r="C26" s="95"/>
      <c r="D26" s="4" t="s">
        <v>36</v>
      </c>
      <c r="E26" s="94" t="s">
        <v>523</v>
      </c>
      <c r="F26" s="94"/>
      <c r="G26" s="94"/>
      <c r="H26" s="94"/>
      <c r="I26" s="94"/>
      <c r="J26" s="94"/>
      <c r="K26" s="94" t="s">
        <v>524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 t="s">
        <v>260</v>
      </c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</row>
    <row r="27" spans="1:54" s="5" customFormat="1" ht="11.25" customHeight="1">
      <c r="A27" s="95"/>
      <c r="B27" s="95"/>
      <c r="C27" s="95"/>
      <c r="D27" s="4" t="s">
        <v>49</v>
      </c>
      <c r="E27" s="94" t="s">
        <v>46</v>
      </c>
      <c r="F27" s="94"/>
      <c r="G27" s="94"/>
      <c r="H27" s="94"/>
      <c r="I27" s="94"/>
      <c r="J27" s="94"/>
      <c r="K27" s="94" t="s">
        <v>46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 t="s">
        <v>241</v>
      </c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</row>
    <row r="28" spans="1:54" s="5" customFormat="1" ht="11.25" customHeight="1">
      <c r="A28" s="95"/>
      <c r="B28" s="95"/>
      <c r="C28" s="95"/>
      <c r="D28" s="4" t="s">
        <v>53</v>
      </c>
      <c r="E28" s="94" t="s">
        <v>523</v>
      </c>
      <c r="F28" s="94"/>
      <c r="G28" s="94"/>
      <c r="H28" s="94"/>
      <c r="I28" s="94"/>
      <c r="J28" s="94"/>
      <c r="K28" s="94" t="s">
        <v>524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 t="s">
        <v>265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</row>
    <row r="29" spans="1:54" s="5" customFormat="1" ht="11.25" customHeight="1">
      <c r="A29" s="95" t="s">
        <v>146</v>
      </c>
      <c r="B29" s="95"/>
      <c r="C29" s="95"/>
      <c r="D29" s="4" t="s">
        <v>36</v>
      </c>
      <c r="E29" s="94" t="s">
        <v>525</v>
      </c>
      <c r="F29" s="94"/>
      <c r="G29" s="94"/>
      <c r="H29" s="94"/>
      <c r="I29" s="94"/>
      <c r="J29" s="94"/>
      <c r="K29" s="94" t="s">
        <v>526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 t="s">
        <v>268</v>
      </c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54" s="5" customFormat="1" ht="11.25" customHeight="1">
      <c r="A30" s="95"/>
      <c r="B30" s="95"/>
      <c r="C30" s="95"/>
      <c r="D30" s="4" t="s">
        <v>49</v>
      </c>
      <c r="E30" s="94" t="s">
        <v>46</v>
      </c>
      <c r="F30" s="94"/>
      <c r="G30" s="94"/>
      <c r="H30" s="94"/>
      <c r="I30" s="94"/>
      <c r="J30" s="94"/>
      <c r="K30" s="94" t="s">
        <v>46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 t="s">
        <v>271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5" customFormat="1" ht="11.25" customHeight="1">
      <c r="A31" s="95"/>
      <c r="B31" s="95"/>
      <c r="C31" s="95"/>
      <c r="D31" s="4" t="s">
        <v>53</v>
      </c>
      <c r="E31" s="94" t="s">
        <v>525</v>
      </c>
      <c r="F31" s="94"/>
      <c r="G31" s="94"/>
      <c r="H31" s="94"/>
      <c r="I31" s="94"/>
      <c r="J31" s="94"/>
      <c r="K31" s="94" t="s">
        <v>526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 t="s">
        <v>274</v>
      </c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54" s="5" customFormat="1" ht="11.25" customHeight="1">
      <c r="A32" s="95" t="s">
        <v>157</v>
      </c>
      <c r="B32" s="95"/>
      <c r="C32" s="95"/>
      <c r="D32" s="4" t="s">
        <v>36</v>
      </c>
      <c r="E32" s="94" t="s">
        <v>527</v>
      </c>
      <c r="F32" s="94"/>
      <c r="G32" s="94"/>
      <c r="H32" s="94"/>
      <c r="I32" s="94"/>
      <c r="J32" s="94"/>
      <c r="K32" s="94" t="s">
        <v>528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 t="s">
        <v>274</v>
      </c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</row>
    <row r="33" spans="1:54" s="5" customFormat="1" ht="11.25" customHeight="1">
      <c r="A33" s="95"/>
      <c r="B33" s="95"/>
      <c r="C33" s="95"/>
      <c r="D33" s="4" t="s">
        <v>49</v>
      </c>
      <c r="E33" s="94" t="s">
        <v>46</v>
      </c>
      <c r="F33" s="94"/>
      <c r="G33" s="94"/>
      <c r="H33" s="94"/>
      <c r="I33" s="94"/>
      <c r="J33" s="94"/>
      <c r="K33" s="94" t="s">
        <v>46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 t="s">
        <v>46</v>
      </c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5" customFormat="1" ht="11.25" customHeight="1">
      <c r="A34" s="95"/>
      <c r="B34" s="95"/>
      <c r="C34" s="95"/>
      <c r="D34" s="4" t="s">
        <v>53</v>
      </c>
      <c r="E34" s="94" t="s">
        <v>527</v>
      </c>
      <c r="F34" s="94"/>
      <c r="G34" s="94"/>
      <c r="H34" s="94"/>
      <c r="I34" s="94"/>
      <c r="J34" s="94"/>
      <c r="K34" s="94" t="s">
        <v>528</v>
      </c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 t="s">
        <v>274</v>
      </c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105" t="s">
        <v>541</v>
      </c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</row>
    <row r="35" spans="1:54" s="5" customFormat="1" ht="11.25" customHeight="1">
      <c r="A35" s="95" t="s">
        <v>163</v>
      </c>
      <c r="B35" s="95"/>
      <c r="C35" s="95"/>
      <c r="D35" s="4" t="s">
        <v>36</v>
      </c>
      <c r="E35" s="94" t="s">
        <v>529</v>
      </c>
      <c r="F35" s="94"/>
      <c r="G35" s="94"/>
      <c r="H35" s="94"/>
      <c r="I35" s="94"/>
      <c r="J35" s="94"/>
      <c r="K35" s="94" t="s">
        <v>530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 t="s">
        <v>274</v>
      </c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54" s="5" customFormat="1" ht="11.25" customHeight="1">
      <c r="A36" s="95"/>
      <c r="B36" s="95"/>
      <c r="C36" s="95"/>
      <c r="D36" s="4" t="s">
        <v>49</v>
      </c>
      <c r="E36" s="94" t="s">
        <v>46</v>
      </c>
      <c r="F36" s="94"/>
      <c r="G36" s="94"/>
      <c r="H36" s="94"/>
      <c r="I36" s="94"/>
      <c r="J36" s="94"/>
      <c r="K36" s="94" t="s">
        <v>46</v>
      </c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 t="s">
        <v>46</v>
      </c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</row>
    <row r="37" spans="1:54" s="5" customFormat="1" ht="11.25" customHeight="1">
      <c r="A37" s="95"/>
      <c r="B37" s="95"/>
      <c r="C37" s="95"/>
      <c r="D37" s="4" t="s">
        <v>53</v>
      </c>
      <c r="E37" s="94" t="s">
        <v>529</v>
      </c>
      <c r="F37" s="94"/>
      <c r="G37" s="94"/>
      <c r="H37" s="94"/>
      <c r="I37" s="94"/>
      <c r="J37" s="94"/>
      <c r="K37" s="94" t="s">
        <v>530</v>
      </c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 t="s">
        <v>274</v>
      </c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54" s="5" customFormat="1" ht="11.25" customHeight="1">
      <c r="A38" s="95" t="s">
        <v>169</v>
      </c>
      <c r="B38" s="95"/>
      <c r="C38" s="95"/>
      <c r="D38" s="4" t="s">
        <v>36</v>
      </c>
      <c r="E38" s="94" t="s">
        <v>531</v>
      </c>
      <c r="F38" s="94"/>
      <c r="G38" s="94"/>
      <c r="H38" s="94"/>
      <c r="I38" s="94"/>
      <c r="J38" s="94"/>
      <c r="K38" s="94" t="s">
        <v>532</v>
      </c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 t="s">
        <v>281</v>
      </c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</row>
    <row r="39" spans="1:54" s="5" customFormat="1" ht="11.25" customHeight="1">
      <c r="A39" s="95"/>
      <c r="B39" s="95"/>
      <c r="C39" s="95"/>
      <c r="D39" s="4" t="s">
        <v>49</v>
      </c>
      <c r="E39" s="94" t="s">
        <v>46</v>
      </c>
      <c r="F39" s="94"/>
      <c r="G39" s="94"/>
      <c r="H39" s="94"/>
      <c r="I39" s="94"/>
      <c r="J39" s="94"/>
      <c r="K39" s="94" t="s">
        <v>46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 t="s">
        <v>46</v>
      </c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</row>
    <row r="40" spans="1:54" s="5" customFormat="1" ht="11.25" customHeight="1">
      <c r="A40" s="95"/>
      <c r="B40" s="95"/>
      <c r="C40" s="95"/>
      <c r="D40" s="4" t="s">
        <v>53</v>
      </c>
      <c r="E40" s="94" t="s">
        <v>531</v>
      </c>
      <c r="F40" s="94"/>
      <c r="G40" s="94"/>
      <c r="H40" s="94"/>
      <c r="I40" s="94"/>
      <c r="J40" s="94"/>
      <c r="K40" s="94" t="s">
        <v>532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 t="s">
        <v>281</v>
      </c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</row>
    <row r="41" spans="1:54" s="5" customFormat="1" ht="11.25" customHeight="1">
      <c r="A41" s="95" t="s">
        <v>175</v>
      </c>
      <c r="B41" s="95"/>
      <c r="C41" s="95"/>
      <c r="D41" s="4" t="s">
        <v>36</v>
      </c>
      <c r="E41" s="94" t="s">
        <v>533</v>
      </c>
      <c r="F41" s="94"/>
      <c r="G41" s="94"/>
      <c r="H41" s="94"/>
      <c r="I41" s="94"/>
      <c r="J41" s="94"/>
      <c r="K41" s="94" t="s">
        <v>534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 t="s">
        <v>284</v>
      </c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</row>
    <row r="42" spans="1:54" s="5" customFormat="1" ht="11.25" customHeight="1">
      <c r="A42" s="95"/>
      <c r="B42" s="95"/>
      <c r="C42" s="95"/>
      <c r="D42" s="4" t="s">
        <v>49</v>
      </c>
      <c r="E42" s="94" t="s">
        <v>46</v>
      </c>
      <c r="F42" s="94"/>
      <c r="G42" s="94"/>
      <c r="H42" s="94"/>
      <c r="I42" s="94"/>
      <c r="J42" s="94"/>
      <c r="K42" s="94" t="s">
        <v>46</v>
      </c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 t="s">
        <v>46</v>
      </c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</row>
    <row r="43" spans="1:54" s="5" customFormat="1" ht="11.25" customHeight="1">
      <c r="A43" s="95"/>
      <c r="B43" s="95"/>
      <c r="C43" s="95"/>
      <c r="D43" s="4" t="s">
        <v>53</v>
      </c>
      <c r="E43" s="94" t="s">
        <v>533</v>
      </c>
      <c r="F43" s="94"/>
      <c r="G43" s="94"/>
      <c r="H43" s="94"/>
      <c r="I43" s="94"/>
      <c r="J43" s="94"/>
      <c r="K43" s="94" t="s">
        <v>534</v>
      </c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 t="s">
        <v>284</v>
      </c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</row>
    <row r="44" ht="12.75">
      <c r="AG44" t="s">
        <v>619</v>
      </c>
    </row>
  </sheetData>
  <sheetProtection/>
  <mergeCells count="355">
    <mergeCell ref="AJ42:BB42"/>
    <mergeCell ref="AF43:AI43"/>
    <mergeCell ref="AJ43:BB43"/>
    <mergeCell ref="E43:J43"/>
    <mergeCell ref="K43:O43"/>
    <mergeCell ref="P43:S43"/>
    <mergeCell ref="T43:W43"/>
    <mergeCell ref="X43:Z43"/>
    <mergeCell ref="AA43:AE43"/>
    <mergeCell ref="AA41:AE41"/>
    <mergeCell ref="AF41:AI41"/>
    <mergeCell ref="AJ41:BB41"/>
    <mergeCell ref="E42:J42"/>
    <mergeCell ref="K42:O42"/>
    <mergeCell ref="P42:S42"/>
    <mergeCell ref="T42:W42"/>
    <mergeCell ref="X42:Z42"/>
    <mergeCell ref="AA42:AE42"/>
    <mergeCell ref="AF42:AI42"/>
    <mergeCell ref="A41:C43"/>
    <mergeCell ref="E41:J41"/>
    <mergeCell ref="K41:O41"/>
    <mergeCell ref="P41:S41"/>
    <mergeCell ref="T41:W41"/>
    <mergeCell ref="X41:Z41"/>
    <mergeCell ref="AJ39:BB39"/>
    <mergeCell ref="E40:J40"/>
    <mergeCell ref="K40:O40"/>
    <mergeCell ref="P40:S40"/>
    <mergeCell ref="T40:W40"/>
    <mergeCell ref="X40:Z40"/>
    <mergeCell ref="AA40:AE40"/>
    <mergeCell ref="AF40:AI40"/>
    <mergeCell ref="AJ40:BB40"/>
    <mergeCell ref="AA38:AE38"/>
    <mergeCell ref="AF38:AI38"/>
    <mergeCell ref="AJ38:BB38"/>
    <mergeCell ref="E39:J39"/>
    <mergeCell ref="K39:O39"/>
    <mergeCell ref="P39:S39"/>
    <mergeCell ref="T39:W39"/>
    <mergeCell ref="X39:Z39"/>
    <mergeCell ref="AA39:AE39"/>
    <mergeCell ref="AF39:AI39"/>
    <mergeCell ref="X37:Z37"/>
    <mergeCell ref="AA37:AE37"/>
    <mergeCell ref="AF37:AI37"/>
    <mergeCell ref="AJ37:BB37"/>
    <mergeCell ref="A38:C40"/>
    <mergeCell ref="E38:J38"/>
    <mergeCell ref="K38:O38"/>
    <mergeCell ref="P38:S38"/>
    <mergeCell ref="T38:W38"/>
    <mergeCell ref="X38:Z38"/>
    <mergeCell ref="AJ35:BB35"/>
    <mergeCell ref="E36:J36"/>
    <mergeCell ref="K36:O36"/>
    <mergeCell ref="P36:S36"/>
    <mergeCell ref="T36:W36"/>
    <mergeCell ref="X36:Z36"/>
    <mergeCell ref="AA36:AE36"/>
    <mergeCell ref="AF36:AI36"/>
    <mergeCell ref="AJ36:BB36"/>
    <mergeCell ref="AA35:AE35"/>
    <mergeCell ref="A35:C37"/>
    <mergeCell ref="E35:J35"/>
    <mergeCell ref="K35:O35"/>
    <mergeCell ref="P35:S35"/>
    <mergeCell ref="T35:W35"/>
    <mergeCell ref="X35:Z35"/>
    <mergeCell ref="E37:J37"/>
    <mergeCell ref="K37:O37"/>
    <mergeCell ref="P37:S37"/>
    <mergeCell ref="T37:W37"/>
    <mergeCell ref="AF35:AI35"/>
    <mergeCell ref="AJ33:BB33"/>
    <mergeCell ref="E34:J34"/>
    <mergeCell ref="K34:O34"/>
    <mergeCell ref="P34:S34"/>
    <mergeCell ref="T34:W34"/>
    <mergeCell ref="X34:Z34"/>
    <mergeCell ref="AA34:AE34"/>
    <mergeCell ref="AF34:AI34"/>
    <mergeCell ref="AJ34:BB34"/>
    <mergeCell ref="AA32:AE32"/>
    <mergeCell ref="AF32:AI32"/>
    <mergeCell ref="AJ32:BB32"/>
    <mergeCell ref="E33:J33"/>
    <mergeCell ref="K33:O33"/>
    <mergeCell ref="P33:S33"/>
    <mergeCell ref="T33:W33"/>
    <mergeCell ref="X33:Z33"/>
    <mergeCell ref="AA33:AE33"/>
    <mergeCell ref="AF33:AI33"/>
    <mergeCell ref="A32:C34"/>
    <mergeCell ref="E32:J32"/>
    <mergeCell ref="K32:O32"/>
    <mergeCell ref="P32:S32"/>
    <mergeCell ref="T32:W32"/>
    <mergeCell ref="X32:Z32"/>
    <mergeCell ref="AJ30:BB30"/>
    <mergeCell ref="E31:J31"/>
    <mergeCell ref="K31:O31"/>
    <mergeCell ref="P31:S31"/>
    <mergeCell ref="T31:W31"/>
    <mergeCell ref="X31:Z31"/>
    <mergeCell ref="AA31:AE31"/>
    <mergeCell ref="AF31:AI31"/>
    <mergeCell ref="AJ31:BB31"/>
    <mergeCell ref="AA29:AE29"/>
    <mergeCell ref="AF29:AI29"/>
    <mergeCell ref="AJ29:BB29"/>
    <mergeCell ref="E30:J30"/>
    <mergeCell ref="K30:O30"/>
    <mergeCell ref="P30:S30"/>
    <mergeCell ref="T30:W30"/>
    <mergeCell ref="X30:Z30"/>
    <mergeCell ref="AA30:AE30"/>
    <mergeCell ref="AF30:AI30"/>
    <mergeCell ref="A29:C31"/>
    <mergeCell ref="E29:J29"/>
    <mergeCell ref="K29:O29"/>
    <mergeCell ref="P29:S29"/>
    <mergeCell ref="T29:W29"/>
    <mergeCell ref="X29:Z29"/>
    <mergeCell ref="AJ27:BB27"/>
    <mergeCell ref="E28:J28"/>
    <mergeCell ref="K28:O28"/>
    <mergeCell ref="P28:S28"/>
    <mergeCell ref="T28:W28"/>
    <mergeCell ref="X28:Z28"/>
    <mergeCell ref="AA28:AE28"/>
    <mergeCell ref="AF28:AI28"/>
    <mergeCell ref="AJ28:BB28"/>
    <mergeCell ref="AA26:AE26"/>
    <mergeCell ref="AF26:AI26"/>
    <mergeCell ref="AJ26:BB26"/>
    <mergeCell ref="E27:J27"/>
    <mergeCell ref="K27:O27"/>
    <mergeCell ref="P27:S27"/>
    <mergeCell ref="T27:W27"/>
    <mergeCell ref="X27:Z27"/>
    <mergeCell ref="AA27:AE27"/>
    <mergeCell ref="AF27:AI27"/>
    <mergeCell ref="A26:C28"/>
    <mergeCell ref="E26:J26"/>
    <mergeCell ref="K26:O26"/>
    <mergeCell ref="P26:S26"/>
    <mergeCell ref="T26:W26"/>
    <mergeCell ref="X26:Z26"/>
    <mergeCell ref="AJ24:BB24"/>
    <mergeCell ref="E25:J25"/>
    <mergeCell ref="K25:O25"/>
    <mergeCell ref="P25:S25"/>
    <mergeCell ref="T25:W25"/>
    <mergeCell ref="X25:Z25"/>
    <mergeCell ref="AA25:AE25"/>
    <mergeCell ref="AF25:AI25"/>
    <mergeCell ref="AJ25:BB25"/>
    <mergeCell ref="AA23:AE23"/>
    <mergeCell ref="AF23:AI23"/>
    <mergeCell ref="AJ23:BB23"/>
    <mergeCell ref="E24:J24"/>
    <mergeCell ref="K24:O24"/>
    <mergeCell ref="P24:S24"/>
    <mergeCell ref="T24:W24"/>
    <mergeCell ref="X24:Z24"/>
    <mergeCell ref="AA24:AE24"/>
    <mergeCell ref="AF24:AI24"/>
    <mergeCell ref="A23:C25"/>
    <mergeCell ref="E23:J23"/>
    <mergeCell ref="K23:O23"/>
    <mergeCell ref="P23:S23"/>
    <mergeCell ref="T23:W23"/>
    <mergeCell ref="X23:Z23"/>
    <mergeCell ref="AJ21:BB21"/>
    <mergeCell ref="E22:J22"/>
    <mergeCell ref="K22:O22"/>
    <mergeCell ref="P22:S22"/>
    <mergeCell ref="T22:W22"/>
    <mergeCell ref="X22:Z22"/>
    <mergeCell ref="AA22:AE22"/>
    <mergeCell ref="AF22:AI22"/>
    <mergeCell ref="AJ22:BB22"/>
    <mergeCell ref="AA20:AE20"/>
    <mergeCell ref="AF20:AI20"/>
    <mergeCell ref="AJ20:BB20"/>
    <mergeCell ref="E21:J21"/>
    <mergeCell ref="K21:O21"/>
    <mergeCell ref="P21:S21"/>
    <mergeCell ref="T21:W21"/>
    <mergeCell ref="X21:Z21"/>
    <mergeCell ref="AA21:AE21"/>
    <mergeCell ref="AF21:AI21"/>
    <mergeCell ref="A20:C22"/>
    <mergeCell ref="E20:J20"/>
    <mergeCell ref="K20:O20"/>
    <mergeCell ref="P20:S20"/>
    <mergeCell ref="T20:W20"/>
    <mergeCell ref="X20:Z20"/>
    <mergeCell ref="AJ18:BB18"/>
    <mergeCell ref="E19:J19"/>
    <mergeCell ref="K19:O19"/>
    <mergeCell ref="P19:S19"/>
    <mergeCell ref="T19:W19"/>
    <mergeCell ref="X19:Z19"/>
    <mergeCell ref="AA19:AE19"/>
    <mergeCell ref="AF19:AI19"/>
    <mergeCell ref="AJ19:BB19"/>
    <mergeCell ref="AA17:AE17"/>
    <mergeCell ref="AF17:AI17"/>
    <mergeCell ref="AJ17:BB17"/>
    <mergeCell ref="E18:J18"/>
    <mergeCell ref="K18:O18"/>
    <mergeCell ref="P18:S18"/>
    <mergeCell ref="T18:W18"/>
    <mergeCell ref="X18:Z18"/>
    <mergeCell ref="AA18:AE18"/>
    <mergeCell ref="AF18:AI18"/>
    <mergeCell ref="A17:C19"/>
    <mergeCell ref="E17:J17"/>
    <mergeCell ref="K17:O17"/>
    <mergeCell ref="P17:S17"/>
    <mergeCell ref="T17:W17"/>
    <mergeCell ref="X17:Z17"/>
    <mergeCell ref="AJ15:BB15"/>
    <mergeCell ref="E16:J16"/>
    <mergeCell ref="K16:O16"/>
    <mergeCell ref="P16:S16"/>
    <mergeCell ref="T16:W16"/>
    <mergeCell ref="X16:Z16"/>
    <mergeCell ref="AA16:AE16"/>
    <mergeCell ref="AF16:AI16"/>
    <mergeCell ref="AJ16:BB16"/>
    <mergeCell ref="AA14:AE14"/>
    <mergeCell ref="AF14:AI14"/>
    <mergeCell ref="AJ14:BB14"/>
    <mergeCell ref="E15:J15"/>
    <mergeCell ref="K15:O15"/>
    <mergeCell ref="P15:S15"/>
    <mergeCell ref="T15:W15"/>
    <mergeCell ref="X15:Z15"/>
    <mergeCell ref="AA15:AE15"/>
    <mergeCell ref="AF15:AI15"/>
    <mergeCell ref="A14:C16"/>
    <mergeCell ref="E14:J14"/>
    <mergeCell ref="K14:O14"/>
    <mergeCell ref="P14:S14"/>
    <mergeCell ref="T14:W14"/>
    <mergeCell ref="X14:Z14"/>
    <mergeCell ref="AJ12:BB12"/>
    <mergeCell ref="E13:J13"/>
    <mergeCell ref="K13:O13"/>
    <mergeCell ref="P13:S13"/>
    <mergeCell ref="T13:W13"/>
    <mergeCell ref="X13:Z13"/>
    <mergeCell ref="AA13:AE13"/>
    <mergeCell ref="AF13:AI13"/>
    <mergeCell ref="AJ13:BB13"/>
    <mergeCell ref="AA11:AE11"/>
    <mergeCell ref="AF11:AI11"/>
    <mergeCell ref="AJ11:BB11"/>
    <mergeCell ref="E12:J12"/>
    <mergeCell ref="K12:O12"/>
    <mergeCell ref="P12:S12"/>
    <mergeCell ref="T12:W12"/>
    <mergeCell ref="X12:Z12"/>
    <mergeCell ref="AA12:AE12"/>
    <mergeCell ref="AF12:AI12"/>
    <mergeCell ref="A11:C13"/>
    <mergeCell ref="E11:J11"/>
    <mergeCell ref="K11:O11"/>
    <mergeCell ref="P11:S11"/>
    <mergeCell ref="T11:W11"/>
    <mergeCell ref="X11:Z11"/>
    <mergeCell ref="AJ9:BB9"/>
    <mergeCell ref="E10:J10"/>
    <mergeCell ref="K10:O10"/>
    <mergeCell ref="P10:S10"/>
    <mergeCell ref="T10:W10"/>
    <mergeCell ref="X10:Z10"/>
    <mergeCell ref="AA10:AE10"/>
    <mergeCell ref="AF10:AI10"/>
    <mergeCell ref="AJ10:BB10"/>
    <mergeCell ref="AA8:AE8"/>
    <mergeCell ref="AF8:AI8"/>
    <mergeCell ref="AJ8:BB8"/>
    <mergeCell ref="E9:J9"/>
    <mergeCell ref="K9:O9"/>
    <mergeCell ref="P9:S9"/>
    <mergeCell ref="T9:W9"/>
    <mergeCell ref="X9:Z9"/>
    <mergeCell ref="AA9:AE9"/>
    <mergeCell ref="AF9:AI9"/>
    <mergeCell ref="A8:C10"/>
    <mergeCell ref="E8:J8"/>
    <mergeCell ref="K8:O8"/>
    <mergeCell ref="P8:S8"/>
    <mergeCell ref="T8:W8"/>
    <mergeCell ref="X8:Z8"/>
    <mergeCell ref="AJ6:BB6"/>
    <mergeCell ref="E7:J7"/>
    <mergeCell ref="K7:O7"/>
    <mergeCell ref="P7:S7"/>
    <mergeCell ref="T7:W7"/>
    <mergeCell ref="X7:Z7"/>
    <mergeCell ref="AA7:AE7"/>
    <mergeCell ref="AF7:AI7"/>
    <mergeCell ref="AJ7:BB7"/>
    <mergeCell ref="AA5:AE5"/>
    <mergeCell ref="AF5:AI5"/>
    <mergeCell ref="AJ5:BB5"/>
    <mergeCell ref="E6:J6"/>
    <mergeCell ref="K6:O6"/>
    <mergeCell ref="P6:S6"/>
    <mergeCell ref="T6:W6"/>
    <mergeCell ref="X6:Z6"/>
    <mergeCell ref="AA6:AE6"/>
    <mergeCell ref="AF6:AI6"/>
    <mergeCell ref="A5:C7"/>
    <mergeCell ref="E5:J5"/>
    <mergeCell ref="K5:O5"/>
    <mergeCell ref="P5:S5"/>
    <mergeCell ref="T5:W5"/>
    <mergeCell ref="X5:Z5"/>
    <mergeCell ref="AJ3:BB3"/>
    <mergeCell ref="A4:D4"/>
    <mergeCell ref="E4:J4"/>
    <mergeCell ref="K4:O4"/>
    <mergeCell ref="P4:S4"/>
    <mergeCell ref="T4:W4"/>
    <mergeCell ref="X4:Z4"/>
    <mergeCell ref="AA4:AE4"/>
    <mergeCell ref="AF4:AI4"/>
    <mergeCell ref="AJ4:BB4"/>
    <mergeCell ref="AF2:AI2"/>
    <mergeCell ref="AJ2:BB2"/>
    <mergeCell ref="A3:D3"/>
    <mergeCell ref="E3:J3"/>
    <mergeCell ref="K3:O3"/>
    <mergeCell ref="P3:S3"/>
    <mergeCell ref="T3:W3"/>
    <mergeCell ref="X3:Z3"/>
    <mergeCell ref="AA3:AE3"/>
    <mergeCell ref="AF3:AI3"/>
    <mergeCell ref="A1:D2"/>
    <mergeCell ref="E1:W1"/>
    <mergeCell ref="X1:Z2"/>
    <mergeCell ref="AA1:AE2"/>
    <mergeCell ref="AF1:AI1"/>
    <mergeCell ref="AJ1:BB1"/>
    <mergeCell ref="E2:J2"/>
    <mergeCell ref="K2:O2"/>
    <mergeCell ref="P2:S2"/>
    <mergeCell ref="T2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0">
      <selection activeCell="I42" sqref="I42:J42"/>
    </sheetView>
  </sheetViews>
  <sheetFormatPr defaultColWidth="9.33203125" defaultRowHeight="12.75"/>
  <cols>
    <col min="3" max="3" width="33.66015625" style="0" customWidth="1"/>
    <col min="5" max="5" width="17" style="0" customWidth="1"/>
    <col min="6" max="6" width="22.83203125" style="0" customWidth="1"/>
    <col min="7" max="7" width="12.83203125" style="0" customWidth="1"/>
    <col min="8" max="8" width="16.5" style="0" customWidth="1"/>
    <col min="9" max="9" width="13.66015625" style="0" customWidth="1"/>
    <col min="10" max="10" width="15.16015625" style="0" customWidth="1"/>
  </cols>
  <sheetData>
    <row r="1" spans="1:10" s="71" customFormat="1" ht="18" customHeight="1">
      <c r="A1" s="110" t="s">
        <v>0</v>
      </c>
      <c r="B1" s="111"/>
      <c r="C1" s="88" t="s">
        <v>598</v>
      </c>
      <c r="D1" s="88" t="s">
        <v>599</v>
      </c>
      <c r="E1" s="88" t="s">
        <v>600</v>
      </c>
      <c r="F1" s="88" t="s">
        <v>601</v>
      </c>
      <c r="G1" s="88" t="s">
        <v>602</v>
      </c>
      <c r="H1" s="88" t="s">
        <v>603</v>
      </c>
      <c r="I1" s="88" t="s">
        <v>604</v>
      </c>
      <c r="J1" s="89" t="s">
        <v>605</v>
      </c>
    </row>
    <row r="2" spans="1:10" s="72" customFormat="1" ht="11.25">
      <c r="A2" s="112" t="s">
        <v>606</v>
      </c>
      <c r="B2" s="112"/>
      <c r="C2" s="90">
        <v>18</v>
      </c>
      <c r="D2" s="90" t="s">
        <v>607</v>
      </c>
      <c r="E2" s="90" t="s">
        <v>608</v>
      </c>
      <c r="F2" s="90" t="s">
        <v>609</v>
      </c>
      <c r="G2" s="90" t="s">
        <v>610</v>
      </c>
      <c r="H2" s="90" t="s">
        <v>611</v>
      </c>
      <c r="I2" s="90" t="s">
        <v>612</v>
      </c>
      <c r="J2" s="90" t="s">
        <v>613</v>
      </c>
    </row>
    <row r="3" spans="1:10" s="71" customFormat="1" ht="11.25">
      <c r="A3" s="113">
        <v>2012</v>
      </c>
      <c r="B3" s="73" t="s">
        <v>36</v>
      </c>
      <c r="C3" s="74">
        <f>D3+E3+F3+G3+H3+I3+-J3</f>
        <v>4696481</v>
      </c>
      <c r="D3" s="74">
        <f aca="true" t="shared" si="0" ref="D3:J3">D4+D5</f>
        <v>0</v>
      </c>
      <c r="E3" s="74">
        <f t="shared" si="0"/>
        <v>1088986</v>
      </c>
      <c r="F3" s="74">
        <f t="shared" si="0"/>
        <v>262990</v>
      </c>
      <c r="G3" s="74">
        <f t="shared" si="0"/>
        <v>0</v>
      </c>
      <c r="H3" s="74">
        <f t="shared" si="0"/>
        <v>0</v>
      </c>
      <c r="I3" s="74">
        <f t="shared" si="0"/>
        <v>3607495</v>
      </c>
      <c r="J3" s="74">
        <f t="shared" si="0"/>
        <v>262990</v>
      </c>
    </row>
    <row r="4" spans="1:10" s="71" customFormat="1" ht="11.25">
      <c r="A4" s="113"/>
      <c r="B4" s="73" t="s">
        <v>49</v>
      </c>
      <c r="C4" s="75"/>
      <c r="D4" s="76"/>
      <c r="E4" s="76"/>
      <c r="F4" s="76">
        <v>262990</v>
      </c>
      <c r="G4" s="76"/>
      <c r="H4" s="76"/>
      <c r="I4" s="76"/>
      <c r="J4" s="77"/>
    </row>
    <row r="5" spans="1:10" s="71" customFormat="1" ht="11.25">
      <c r="A5" s="113"/>
      <c r="B5" s="73" t="s">
        <v>53</v>
      </c>
      <c r="C5" s="78">
        <v>4696481</v>
      </c>
      <c r="D5" s="78"/>
      <c r="E5" s="78">
        <v>1088986</v>
      </c>
      <c r="F5" s="78"/>
      <c r="G5" s="78"/>
      <c r="H5" s="78"/>
      <c r="I5" s="78">
        <v>3607495</v>
      </c>
      <c r="J5" s="82">
        <v>262990</v>
      </c>
    </row>
    <row r="6" spans="1:10" s="71" customFormat="1" ht="11.25">
      <c r="A6" s="114">
        <v>2013</v>
      </c>
      <c r="B6" s="73" t="s">
        <v>36</v>
      </c>
      <c r="C6" s="80">
        <f>D6+E6+F6+G6+H6+I6-J6</f>
        <v>1098125</v>
      </c>
      <c r="D6" s="80">
        <f aca="true" t="shared" si="1" ref="D6:J6">D8+D7</f>
        <v>0</v>
      </c>
      <c r="E6" s="80">
        <f t="shared" si="1"/>
        <v>0</v>
      </c>
      <c r="F6" s="80">
        <f t="shared" si="1"/>
        <v>0</v>
      </c>
      <c r="G6" s="80">
        <f t="shared" si="1"/>
        <v>0</v>
      </c>
      <c r="H6" s="80">
        <f t="shared" si="1"/>
        <v>262990</v>
      </c>
      <c r="I6" s="80">
        <f t="shared" si="1"/>
        <v>835135</v>
      </c>
      <c r="J6" s="80">
        <f t="shared" si="1"/>
        <v>0</v>
      </c>
    </row>
    <row r="7" spans="1:10" s="71" customFormat="1" ht="11.25">
      <c r="A7" s="114"/>
      <c r="B7" s="73" t="s">
        <v>49</v>
      </c>
      <c r="C7" s="77"/>
      <c r="D7" s="77"/>
      <c r="E7" s="77"/>
      <c r="F7" s="77"/>
      <c r="G7" s="77"/>
      <c r="H7" s="77"/>
      <c r="I7" s="77"/>
      <c r="J7" s="81"/>
    </row>
    <row r="8" spans="1:10" s="71" customFormat="1" ht="11.25">
      <c r="A8" s="114"/>
      <c r="B8" s="73" t="s">
        <v>53</v>
      </c>
      <c r="C8" s="82">
        <v>1098125</v>
      </c>
      <c r="D8" s="82"/>
      <c r="E8" s="82"/>
      <c r="F8" s="82"/>
      <c r="G8" s="82"/>
      <c r="H8" s="82">
        <v>262990</v>
      </c>
      <c r="I8" s="82">
        <v>835135</v>
      </c>
      <c r="J8" s="79"/>
    </row>
    <row r="9" spans="1:10" s="71" customFormat="1" ht="11.25">
      <c r="A9" s="114">
        <v>2014</v>
      </c>
      <c r="B9" s="73" t="s">
        <v>36</v>
      </c>
      <c r="C9" s="74">
        <f>C11+C10</f>
        <v>34990</v>
      </c>
      <c r="D9" s="74">
        <f aca="true" t="shared" si="2" ref="D9:J9">D11+D10</f>
        <v>0</v>
      </c>
      <c r="E9" s="74">
        <f t="shared" si="2"/>
        <v>0</v>
      </c>
      <c r="F9" s="74">
        <f t="shared" si="2"/>
        <v>800145</v>
      </c>
      <c r="G9" s="74">
        <f t="shared" si="2"/>
        <v>0</v>
      </c>
      <c r="H9" s="74">
        <f t="shared" si="2"/>
        <v>0</v>
      </c>
      <c r="I9" s="74">
        <f t="shared" si="2"/>
        <v>835135</v>
      </c>
      <c r="J9" s="74">
        <f t="shared" si="2"/>
        <v>0</v>
      </c>
    </row>
    <row r="10" spans="1:10" s="71" customFormat="1" ht="11.25">
      <c r="A10" s="114"/>
      <c r="B10" s="73" t="s">
        <v>49</v>
      </c>
      <c r="C10" s="77">
        <v>-800145</v>
      </c>
      <c r="D10" s="77"/>
      <c r="E10" s="77"/>
      <c r="F10" s="77">
        <v>800145</v>
      </c>
      <c r="G10" s="77"/>
      <c r="H10" s="77"/>
      <c r="I10" s="77"/>
      <c r="J10" s="81"/>
    </row>
    <row r="11" spans="1:10" s="71" customFormat="1" ht="11.25">
      <c r="A11" s="114"/>
      <c r="B11" s="73" t="s">
        <v>53</v>
      </c>
      <c r="C11" s="82">
        <f>SUM(D11:I11)</f>
        <v>835135</v>
      </c>
      <c r="D11" s="82"/>
      <c r="E11" s="82"/>
      <c r="F11" s="82"/>
      <c r="G11" s="82"/>
      <c r="H11" s="82"/>
      <c r="I11" s="82">
        <v>835135</v>
      </c>
      <c r="J11" s="79"/>
    </row>
    <row r="12" spans="1:10" s="71" customFormat="1" ht="11.25">
      <c r="A12" s="114">
        <v>2015</v>
      </c>
      <c r="B12" s="73" t="s">
        <v>36</v>
      </c>
      <c r="C12" s="74">
        <f>C14+C13</f>
        <v>1300160</v>
      </c>
      <c r="D12" s="74">
        <f aca="true" t="shared" si="3" ref="D12:J12">D14+D13</f>
        <v>0</v>
      </c>
      <c r="E12" s="74">
        <f t="shared" si="3"/>
        <v>0</v>
      </c>
      <c r="F12" s="74">
        <f t="shared" si="3"/>
        <v>0</v>
      </c>
      <c r="G12" s="74">
        <f t="shared" si="3"/>
        <v>0</v>
      </c>
      <c r="H12" s="74">
        <f t="shared" si="3"/>
        <v>0</v>
      </c>
      <c r="I12" s="74">
        <f t="shared" si="3"/>
        <v>1300160</v>
      </c>
      <c r="J12" s="74">
        <f t="shared" si="3"/>
        <v>0</v>
      </c>
    </row>
    <row r="13" spans="1:10" s="71" customFormat="1" ht="12.75" customHeight="1">
      <c r="A13" s="114"/>
      <c r="B13" s="73" t="s">
        <v>49</v>
      </c>
      <c r="C13" s="77">
        <v>465025</v>
      </c>
      <c r="D13" s="77"/>
      <c r="E13" s="77"/>
      <c r="F13" s="77"/>
      <c r="G13" s="77"/>
      <c r="H13" s="77"/>
      <c r="I13" s="77">
        <v>465025</v>
      </c>
      <c r="J13" s="81"/>
    </row>
    <row r="14" spans="1:10" s="71" customFormat="1" ht="11.25">
      <c r="A14" s="114"/>
      <c r="B14" s="73" t="s">
        <v>53</v>
      </c>
      <c r="C14" s="82">
        <f>SUM(D14:I14)</f>
        <v>835135</v>
      </c>
      <c r="D14" s="82"/>
      <c r="E14" s="82"/>
      <c r="F14" s="82"/>
      <c r="G14" s="82"/>
      <c r="H14" s="82"/>
      <c r="I14" s="82">
        <v>835135</v>
      </c>
      <c r="J14" s="79"/>
    </row>
    <row r="15" spans="1:10" s="71" customFormat="1" ht="11.25">
      <c r="A15" s="114">
        <v>2016</v>
      </c>
      <c r="B15" s="73" t="s">
        <v>36</v>
      </c>
      <c r="C15" s="74">
        <f>C17+C16</f>
        <v>915135</v>
      </c>
      <c r="D15" s="74">
        <f aca="true" t="shared" si="4" ref="D15:J15">D17+D16</f>
        <v>0</v>
      </c>
      <c r="E15" s="74">
        <f t="shared" si="4"/>
        <v>0</v>
      </c>
      <c r="F15" s="74">
        <f t="shared" si="4"/>
        <v>0</v>
      </c>
      <c r="G15" s="74">
        <f t="shared" si="4"/>
        <v>0</v>
      </c>
      <c r="H15" s="74">
        <f t="shared" si="4"/>
        <v>0</v>
      </c>
      <c r="I15" s="74">
        <f t="shared" si="4"/>
        <v>915135</v>
      </c>
      <c r="J15" s="74">
        <f t="shared" si="4"/>
        <v>0</v>
      </c>
    </row>
    <row r="16" spans="1:10" s="71" customFormat="1" ht="11.25">
      <c r="A16" s="114"/>
      <c r="B16" s="73" t="s">
        <v>49</v>
      </c>
      <c r="C16" s="77">
        <v>80000</v>
      </c>
      <c r="D16" s="77"/>
      <c r="E16" s="77"/>
      <c r="F16" s="77"/>
      <c r="G16" s="77"/>
      <c r="H16" s="77"/>
      <c r="I16" s="77">
        <v>80000</v>
      </c>
      <c r="J16" s="81"/>
    </row>
    <row r="17" spans="1:10" s="71" customFormat="1" ht="11.25">
      <c r="A17" s="114"/>
      <c r="B17" s="73" t="s">
        <v>53</v>
      </c>
      <c r="C17" s="82">
        <f>SUM(D17:I17)</f>
        <v>835135</v>
      </c>
      <c r="D17" s="82"/>
      <c r="E17" s="82"/>
      <c r="F17" s="82"/>
      <c r="G17" s="82"/>
      <c r="H17" s="82"/>
      <c r="I17" s="82">
        <v>835135</v>
      </c>
      <c r="J17" s="79"/>
    </row>
    <row r="18" spans="1:10" s="71" customFormat="1" ht="11.25">
      <c r="A18" s="114">
        <v>2017</v>
      </c>
      <c r="B18" s="73" t="s">
        <v>36</v>
      </c>
      <c r="C18" s="74">
        <f>C20+C19</f>
        <v>915135</v>
      </c>
      <c r="D18" s="74">
        <f aca="true" t="shared" si="5" ref="D18:J18">D20+D19</f>
        <v>0</v>
      </c>
      <c r="E18" s="74">
        <f t="shared" si="5"/>
        <v>0</v>
      </c>
      <c r="F18" s="74">
        <f t="shared" si="5"/>
        <v>0</v>
      </c>
      <c r="G18" s="74">
        <f t="shared" si="5"/>
        <v>0</v>
      </c>
      <c r="H18" s="74">
        <f t="shared" si="5"/>
        <v>0</v>
      </c>
      <c r="I18" s="74">
        <f t="shared" si="5"/>
        <v>915135</v>
      </c>
      <c r="J18" s="74">
        <f t="shared" si="5"/>
        <v>0</v>
      </c>
    </row>
    <row r="19" spans="1:10" s="71" customFormat="1" ht="11.25">
      <c r="A19" s="114"/>
      <c r="B19" s="73" t="s">
        <v>49</v>
      </c>
      <c r="C19" s="77">
        <v>80000</v>
      </c>
      <c r="D19" s="77"/>
      <c r="E19" s="77"/>
      <c r="F19" s="77"/>
      <c r="G19" s="77"/>
      <c r="H19" s="77"/>
      <c r="I19" s="77">
        <v>80000</v>
      </c>
      <c r="J19" s="81"/>
    </row>
    <row r="20" spans="1:10" s="71" customFormat="1" ht="11.25">
      <c r="A20" s="114"/>
      <c r="B20" s="73" t="s">
        <v>53</v>
      </c>
      <c r="C20" s="82">
        <f>SUM(D20:I20)</f>
        <v>835135</v>
      </c>
      <c r="D20" s="82"/>
      <c r="E20" s="82"/>
      <c r="F20" s="82"/>
      <c r="G20" s="82"/>
      <c r="H20" s="82"/>
      <c r="I20" s="82">
        <v>835135</v>
      </c>
      <c r="J20" s="79"/>
    </row>
    <row r="21" spans="1:10" s="71" customFormat="1" ht="11.25">
      <c r="A21" s="114">
        <v>2018</v>
      </c>
      <c r="B21" s="73" t="s">
        <v>36</v>
      </c>
      <c r="C21" s="74">
        <f aca="true" t="shared" si="6" ref="C21:J21">C23+C22</f>
        <v>865515</v>
      </c>
      <c r="D21" s="74">
        <f t="shared" si="6"/>
        <v>0</v>
      </c>
      <c r="E21" s="74">
        <f t="shared" si="6"/>
        <v>0</v>
      </c>
      <c r="F21" s="74">
        <f t="shared" si="6"/>
        <v>0</v>
      </c>
      <c r="G21" s="74">
        <f t="shared" si="6"/>
        <v>0</v>
      </c>
      <c r="H21" s="74">
        <f t="shared" si="6"/>
        <v>0</v>
      </c>
      <c r="I21" s="74">
        <f t="shared" si="6"/>
        <v>865515</v>
      </c>
      <c r="J21" s="74">
        <f t="shared" si="6"/>
        <v>0</v>
      </c>
    </row>
    <row r="22" spans="1:10" s="71" customFormat="1" ht="11.25">
      <c r="A22" s="114"/>
      <c r="B22" s="73" t="s">
        <v>49</v>
      </c>
      <c r="C22" s="77">
        <v>80000</v>
      </c>
      <c r="D22" s="77"/>
      <c r="E22" s="77"/>
      <c r="F22" s="77"/>
      <c r="G22" s="77"/>
      <c r="H22" s="77"/>
      <c r="I22" s="77">
        <v>80000</v>
      </c>
      <c r="J22" s="81"/>
    </row>
    <row r="23" spans="1:10" s="71" customFormat="1" ht="11.25">
      <c r="A23" s="114"/>
      <c r="B23" s="73" t="s">
        <v>53</v>
      </c>
      <c r="C23" s="82">
        <f>SUM(D23:I23)</f>
        <v>785515</v>
      </c>
      <c r="D23" s="82"/>
      <c r="E23" s="82"/>
      <c r="F23" s="82"/>
      <c r="G23" s="82"/>
      <c r="H23" s="82"/>
      <c r="I23" s="82">
        <v>785515</v>
      </c>
      <c r="J23" s="79"/>
    </row>
    <row r="24" spans="1:10" s="71" customFormat="1" ht="11.25">
      <c r="A24" s="114">
        <v>2019</v>
      </c>
      <c r="B24" s="73" t="s">
        <v>36</v>
      </c>
      <c r="C24" s="74">
        <f aca="true" t="shared" si="7" ref="C24:J24">C26+C25</f>
        <v>775551</v>
      </c>
      <c r="D24" s="74">
        <f t="shared" si="7"/>
        <v>0</v>
      </c>
      <c r="E24" s="74">
        <f t="shared" si="7"/>
        <v>0</v>
      </c>
      <c r="F24" s="74">
        <f t="shared" si="7"/>
        <v>0</v>
      </c>
      <c r="G24" s="74">
        <f t="shared" si="7"/>
        <v>0</v>
      </c>
      <c r="H24" s="74">
        <f t="shared" si="7"/>
        <v>0</v>
      </c>
      <c r="I24" s="74">
        <f t="shared" si="7"/>
        <v>775551</v>
      </c>
      <c r="J24" s="74">
        <f t="shared" si="7"/>
        <v>0</v>
      </c>
    </row>
    <row r="25" spans="1:10" s="71" customFormat="1" ht="11.25">
      <c r="A25" s="114"/>
      <c r="B25" s="73" t="s">
        <v>49</v>
      </c>
      <c r="C25" s="77">
        <v>80000</v>
      </c>
      <c r="D25" s="77"/>
      <c r="E25" s="77"/>
      <c r="F25" s="77"/>
      <c r="G25" s="77"/>
      <c r="H25" s="77"/>
      <c r="I25" s="77">
        <v>80000</v>
      </c>
      <c r="J25" s="81"/>
    </row>
    <row r="26" spans="1:10" s="71" customFormat="1" ht="11.25">
      <c r="A26" s="114"/>
      <c r="B26" s="73" t="s">
        <v>53</v>
      </c>
      <c r="C26" s="82">
        <f>SUM(D26:I26)</f>
        <v>695551</v>
      </c>
      <c r="D26" s="82"/>
      <c r="E26" s="82"/>
      <c r="F26" s="82"/>
      <c r="G26" s="82"/>
      <c r="H26" s="82"/>
      <c r="I26" s="82">
        <v>695551</v>
      </c>
      <c r="J26" s="79"/>
    </row>
    <row r="27" spans="1:10" s="71" customFormat="1" ht="11.25">
      <c r="A27" s="114">
        <v>2020</v>
      </c>
      <c r="B27" s="73" t="s">
        <v>36</v>
      </c>
      <c r="C27" s="74">
        <f aca="true" t="shared" si="8" ref="C27:J27">C29+C28</f>
        <v>516671</v>
      </c>
      <c r="D27" s="74">
        <f t="shared" si="8"/>
        <v>0</v>
      </c>
      <c r="E27" s="74">
        <f t="shared" si="8"/>
        <v>0</v>
      </c>
      <c r="F27" s="74">
        <f t="shared" si="8"/>
        <v>0</v>
      </c>
      <c r="G27" s="74">
        <f t="shared" si="8"/>
        <v>0</v>
      </c>
      <c r="H27" s="74">
        <f t="shared" si="8"/>
        <v>0</v>
      </c>
      <c r="I27" s="74">
        <f t="shared" si="8"/>
        <v>516671</v>
      </c>
      <c r="J27" s="74">
        <f t="shared" si="8"/>
        <v>0</v>
      </c>
    </row>
    <row r="28" spans="1:10" s="71" customFormat="1" ht="11.25">
      <c r="A28" s="114"/>
      <c r="B28" s="73" t="s">
        <v>49</v>
      </c>
      <c r="C28" s="77">
        <v>15120</v>
      </c>
      <c r="D28" s="77"/>
      <c r="E28" s="77"/>
      <c r="F28" s="77"/>
      <c r="G28" s="77"/>
      <c r="H28" s="77"/>
      <c r="I28" s="77">
        <v>15120</v>
      </c>
      <c r="J28" s="81"/>
    </row>
    <row r="29" spans="1:10" s="71" customFormat="1" ht="11.25">
      <c r="A29" s="114"/>
      <c r="B29" s="73" t="s">
        <v>53</v>
      </c>
      <c r="C29" s="82">
        <f>SUM(D29:I29)</f>
        <v>501551</v>
      </c>
      <c r="D29" s="82"/>
      <c r="E29" s="82"/>
      <c r="F29" s="82"/>
      <c r="G29" s="82"/>
      <c r="H29" s="82"/>
      <c r="I29" s="82">
        <v>501551</v>
      </c>
      <c r="J29" s="79"/>
    </row>
    <row r="30" spans="1:10" s="71" customFormat="1" ht="11.25">
      <c r="A30" s="114">
        <v>2021</v>
      </c>
      <c r="B30" s="73" t="s">
        <v>36</v>
      </c>
      <c r="C30" s="74">
        <f aca="true" t="shared" si="9" ref="C30:J30">C32+C31</f>
        <v>501551</v>
      </c>
      <c r="D30" s="74">
        <f t="shared" si="9"/>
        <v>0</v>
      </c>
      <c r="E30" s="74">
        <f t="shared" si="9"/>
        <v>0</v>
      </c>
      <c r="F30" s="74">
        <f t="shared" si="9"/>
        <v>0</v>
      </c>
      <c r="G30" s="74">
        <f t="shared" si="9"/>
        <v>0</v>
      </c>
      <c r="H30" s="74">
        <f t="shared" si="9"/>
        <v>0</v>
      </c>
      <c r="I30" s="74">
        <f t="shared" si="9"/>
        <v>501551</v>
      </c>
      <c r="J30" s="74">
        <f t="shared" si="9"/>
        <v>0</v>
      </c>
    </row>
    <row r="31" spans="1:10" s="71" customFormat="1" ht="11.25">
      <c r="A31" s="114"/>
      <c r="B31" s="73" t="s">
        <v>49</v>
      </c>
      <c r="C31" s="77">
        <f>SUM(D31:I31)</f>
        <v>0</v>
      </c>
      <c r="D31" s="77"/>
      <c r="E31" s="77"/>
      <c r="F31" s="77"/>
      <c r="G31" s="77"/>
      <c r="H31" s="77"/>
      <c r="I31" s="77"/>
      <c r="J31" s="81"/>
    </row>
    <row r="32" spans="1:10" s="71" customFormat="1" ht="11.25">
      <c r="A32" s="114"/>
      <c r="B32" s="73" t="s">
        <v>53</v>
      </c>
      <c r="C32" s="82">
        <f>SUM(D32:I32)</f>
        <v>501551</v>
      </c>
      <c r="D32" s="82"/>
      <c r="E32" s="82"/>
      <c r="F32" s="82"/>
      <c r="G32" s="82"/>
      <c r="H32" s="82"/>
      <c r="I32" s="82">
        <v>501551</v>
      </c>
      <c r="J32" s="79"/>
    </row>
    <row r="33" spans="1:10" s="71" customFormat="1" ht="11.25">
      <c r="A33" s="114">
        <v>2022</v>
      </c>
      <c r="B33" s="73" t="s">
        <v>36</v>
      </c>
      <c r="C33" s="74">
        <f aca="true" t="shared" si="10" ref="C33:J33">C35+C34</f>
        <v>501551</v>
      </c>
      <c r="D33" s="74">
        <f t="shared" si="10"/>
        <v>0</v>
      </c>
      <c r="E33" s="74">
        <f t="shared" si="10"/>
        <v>0</v>
      </c>
      <c r="F33" s="74">
        <f t="shared" si="10"/>
        <v>0</v>
      </c>
      <c r="G33" s="74">
        <f t="shared" si="10"/>
        <v>0</v>
      </c>
      <c r="H33" s="74">
        <f t="shared" si="10"/>
        <v>0</v>
      </c>
      <c r="I33" s="74">
        <f t="shared" si="10"/>
        <v>501551</v>
      </c>
      <c r="J33" s="74">
        <f t="shared" si="10"/>
        <v>0</v>
      </c>
    </row>
    <row r="34" spans="1:10" s="71" customFormat="1" ht="11.25">
      <c r="A34" s="114"/>
      <c r="B34" s="73" t="s">
        <v>49</v>
      </c>
      <c r="C34" s="77">
        <f>SUM(D34:I34)</f>
        <v>0</v>
      </c>
      <c r="D34" s="77"/>
      <c r="E34" s="77"/>
      <c r="F34" s="77"/>
      <c r="G34" s="77"/>
      <c r="H34" s="77"/>
      <c r="I34" s="77"/>
      <c r="J34" s="81"/>
    </row>
    <row r="35" spans="1:10" s="71" customFormat="1" ht="11.25">
      <c r="A35" s="114"/>
      <c r="B35" s="73" t="s">
        <v>53</v>
      </c>
      <c r="C35" s="82">
        <f>SUM(D35:I35)</f>
        <v>501551</v>
      </c>
      <c r="D35" s="82"/>
      <c r="E35" s="82"/>
      <c r="F35" s="82"/>
      <c r="G35" s="82"/>
      <c r="H35" s="82"/>
      <c r="I35" s="82">
        <v>501551</v>
      </c>
      <c r="J35" s="79"/>
    </row>
    <row r="36" spans="1:10" s="71" customFormat="1" ht="11.25">
      <c r="A36" s="114">
        <v>2023</v>
      </c>
      <c r="B36" s="73" t="s">
        <v>36</v>
      </c>
      <c r="C36" s="74">
        <f aca="true" t="shared" si="11" ref="C36:J36">C38+C37</f>
        <v>454151</v>
      </c>
      <c r="D36" s="74">
        <f t="shared" si="11"/>
        <v>0</v>
      </c>
      <c r="E36" s="74">
        <f t="shared" si="11"/>
        <v>0</v>
      </c>
      <c r="F36" s="74">
        <f t="shared" si="11"/>
        <v>0</v>
      </c>
      <c r="G36" s="74">
        <f t="shared" si="11"/>
        <v>0</v>
      </c>
      <c r="H36" s="74">
        <f t="shared" si="11"/>
        <v>0</v>
      </c>
      <c r="I36" s="74">
        <f t="shared" si="11"/>
        <v>454151</v>
      </c>
      <c r="J36" s="74">
        <f t="shared" si="11"/>
        <v>0</v>
      </c>
    </row>
    <row r="37" spans="1:10" s="71" customFormat="1" ht="11.25">
      <c r="A37" s="114"/>
      <c r="B37" s="73" t="s">
        <v>49</v>
      </c>
      <c r="C37" s="77">
        <f>SUM(D37:I37)</f>
        <v>0</v>
      </c>
      <c r="D37" s="77"/>
      <c r="E37" s="77"/>
      <c r="F37" s="77"/>
      <c r="G37" s="77"/>
      <c r="H37" s="77"/>
      <c r="I37" s="77"/>
      <c r="J37" s="81"/>
    </row>
    <row r="38" spans="1:10" s="71" customFormat="1" ht="11.25">
      <c r="A38" s="114"/>
      <c r="B38" s="73" t="s">
        <v>53</v>
      </c>
      <c r="C38" s="82">
        <f>SUM(D38:I38)</f>
        <v>454151</v>
      </c>
      <c r="D38" s="82"/>
      <c r="E38" s="82"/>
      <c r="F38" s="82"/>
      <c r="G38" s="82"/>
      <c r="H38" s="82"/>
      <c r="I38" s="82">
        <v>454151</v>
      </c>
      <c r="J38" s="79"/>
    </row>
    <row r="39" spans="1:10" s="71" customFormat="1" ht="11.25">
      <c r="A39" s="114">
        <v>2024</v>
      </c>
      <c r="B39" s="73" t="s">
        <v>36</v>
      </c>
      <c r="C39" s="74">
        <f aca="true" t="shared" si="12" ref="C39:J39">C41+C40</f>
        <v>239050</v>
      </c>
      <c r="D39" s="74">
        <f t="shared" si="12"/>
        <v>0</v>
      </c>
      <c r="E39" s="74">
        <f t="shared" si="12"/>
        <v>0</v>
      </c>
      <c r="F39" s="74">
        <f t="shared" si="12"/>
        <v>0</v>
      </c>
      <c r="G39" s="74">
        <f t="shared" si="12"/>
        <v>0</v>
      </c>
      <c r="H39" s="74">
        <f t="shared" si="12"/>
        <v>0</v>
      </c>
      <c r="I39" s="74">
        <f t="shared" si="12"/>
        <v>239050</v>
      </c>
      <c r="J39" s="74">
        <f t="shared" si="12"/>
        <v>0</v>
      </c>
    </row>
    <row r="40" spans="1:10" s="71" customFormat="1" ht="11.25">
      <c r="A40" s="114"/>
      <c r="B40" s="73" t="s">
        <v>49</v>
      </c>
      <c r="C40" s="77">
        <f>SUM(D40:I40)</f>
        <v>0</v>
      </c>
      <c r="D40" s="77"/>
      <c r="E40" s="77"/>
      <c r="F40" s="77"/>
      <c r="G40" s="77"/>
      <c r="H40" s="77"/>
      <c r="I40" s="77"/>
      <c r="J40" s="81"/>
    </row>
    <row r="41" spans="1:10" s="71" customFormat="1" ht="11.25">
      <c r="A41" s="114"/>
      <c r="B41" s="73" t="s">
        <v>53</v>
      </c>
      <c r="C41" s="82">
        <f>SUM(D41:I41)</f>
        <v>239050</v>
      </c>
      <c r="D41" s="82"/>
      <c r="E41" s="82"/>
      <c r="F41" s="82"/>
      <c r="G41" s="82"/>
      <c r="H41" s="82"/>
      <c r="I41" s="82">
        <v>239050</v>
      </c>
      <c r="J41" s="79"/>
    </row>
    <row r="42" spans="3:10" s="71" customFormat="1" ht="21" customHeight="1">
      <c r="C42" s="115" t="s">
        <v>536</v>
      </c>
      <c r="I42" s="120" t="s">
        <v>626</v>
      </c>
      <c r="J42" s="121" t="s">
        <v>620</v>
      </c>
    </row>
    <row r="43" spans="2:12" s="71" customFormat="1" ht="15" customHeight="1">
      <c r="B43" s="84" t="s">
        <v>535</v>
      </c>
      <c r="C43" s="97"/>
      <c r="H43" s="86" t="s">
        <v>594</v>
      </c>
      <c r="I43" s="87"/>
      <c r="J43" s="83"/>
      <c r="K43" s="83"/>
      <c r="L43" s="1"/>
    </row>
    <row r="44" spans="3:9" s="71" customFormat="1" ht="8.25" customHeight="1">
      <c r="C44" s="97"/>
      <c r="E44" s="85"/>
      <c r="F44" s="85"/>
      <c r="G44" s="85"/>
      <c r="H44" s="86"/>
      <c r="I44" s="87"/>
    </row>
    <row r="45" spans="4:9" s="71" customFormat="1" ht="7.5" customHeight="1">
      <c r="D45" s="85"/>
      <c r="E45" s="85"/>
      <c r="F45" s="85"/>
      <c r="G45" s="85"/>
      <c r="H45" s="86"/>
      <c r="I45" s="87"/>
    </row>
    <row r="46" spans="8:9" s="71" customFormat="1" ht="12.75">
      <c r="H46" s="86" t="s">
        <v>614</v>
      </c>
      <c r="I46" s="87"/>
    </row>
    <row r="47" s="71" customFormat="1" ht="11.25"/>
    <row r="48" s="71" customFormat="1" ht="11.25"/>
    <row r="49" s="71" customFormat="1" ht="11.25"/>
    <row r="50" s="71" customFormat="1" ht="11.25"/>
    <row r="51" s="71" customFormat="1" ht="11.25"/>
  </sheetData>
  <sheetProtection/>
  <mergeCells count="16">
    <mergeCell ref="A33:A35"/>
    <mergeCell ref="A36:A38"/>
    <mergeCell ref="A39:A41"/>
    <mergeCell ref="C42:C44"/>
    <mergeCell ref="A15:A17"/>
    <mergeCell ref="A18:A20"/>
    <mergeCell ref="A21:A23"/>
    <mergeCell ref="A24:A26"/>
    <mergeCell ref="A27:A29"/>
    <mergeCell ref="A30:A32"/>
    <mergeCell ref="A1:B1"/>
    <mergeCell ref="A2:B2"/>
    <mergeCell ref="A3:A5"/>
    <mergeCell ref="A6:A8"/>
    <mergeCell ref="A9:A11"/>
    <mergeCell ref="A12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10" sqref="C10"/>
    </sheetView>
  </sheetViews>
  <sheetFormatPr defaultColWidth="9.33203125" defaultRowHeight="12.75"/>
  <cols>
    <col min="1" max="1" width="4.16015625" style="70" customWidth="1"/>
    <col min="2" max="2" width="70" style="14" customWidth="1"/>
    <col min="3" max="3" width="12.66015625" style="14" customWidth="1"/>
    <col min="4" max="4" width="6.83203125" style="14" customWidth="1"/>
    <col min="5" max="5" width="7.16015625" style="14" customWidth="1"/>
    <col min="6" max="6" width="13.33203125" style="14" customWidth="1"/>
    <col min="7" max="7" width="12.66015625" style="14" customWidth="1"/>
    <col min="8" max="8" width="11.83203125" style="14" customWidth="1"/>
    <col min="9" max="9" width="12.5" style="14" customWidth="1"/>
    <col min="10" max="10" width="13.33203125" style="14" customWidth="1"/>
    <col min="11" max="16384" width="9.33203125" style="14" customWidth="1"/>
  </cols>
  <sheetData>
    <row r="1" spans="1:10" ht="15">
      <c r="A1" s="10"/>
      <c r="B1" s="11"/>
      <c r="C1" s="11"/>
      <c r="D1" s="11"/>
      <c r="E1" s="11"/>
      <c r="F1" s="11"/>
      <c r="G1" s="12" t="s">
        <v>544</v>
      </c>
      <c r="H1" s="13"/>
      <c r="I1" s="13"/>
      <c r="J1" s="11"/>
    </row>
    <row r="2" spans="1:10" ht="15">
      <c r="A2" s="10"/>
      <c r="B2" s="11"/>
      <c r="C2" s="11"/>
      <c r="D2" s="11"/>
      <c r="E2" s="11"/>
      <c r="F2" s="11"/>
      <c r="G2" s="12" t="s">
        <v>623</v>
      </c>
      <c r="H2" s="13"/>
      <c r="I2" s="13"/>
      <c r="J2" s="11"/>
    </row>
    <row r="3" spans="1:10" ht="15">
      <c r="A3" s="10"/>
      <c r="B3" s="11"/>
      <c r="C3" s="11"/>
      <c r="D3" s="11"/>
      <c r="E3" s="11"/>
      <c r="F3" s="11"/>
      <c r="G3" s="12" t="s">
        <v>538</v>
      </c>
      <c r="H3" s="13"/>
      <c r="I3" s="13"/>
      <c r="J3" s="11"/>
    </row>
    <row r="4" spans="1:10" ht="15">
      <c r="A4" s="10"/>
      <c r="B4" s="11"/>
      <c r="C4" s="11"/>
      <c r="D4" s="11"/>
      <c r="E4" s="11"/>
      <c r="F4" s="11"/>
      <c r="G4" s="12" t="s">
        <v>545</v>
      </c>
      <c r="H4" s="13"/>
      <c r="I4" s="13"/>
      <c r="J4" s="11"/>
    </row>
    <row r="5" spans="1:10" ht="12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10"/>
      <c r="B6" s="116" t="s">
        <v>546</v>
      </c>
      <c r="C6" s="116"/>
      <c r="D6" s="116"/>
      <c r="E6" s="116"/>
      <c r="F6" s="116"/>
      <c r="G6" s="116"/>
      <c r="H6" s="116"/>
      <c r="I6" s="116"/>
      <c r="J6" s="11"/>
    </row>
    <row r="7" spans="1:10" ht="12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s="18" customFormat="1" ht="12">
      <c r="A8" s="117" t="s">
        <v>16</v>
      </c>
      <c r="B8" s="118" t="s">
        <v>547</v>
      </c>
      <c r="C8" s="117" t="s">
        <v>548</v>
      </c>
      <c r="D8" s="117" t="s">
        <v>549</v>
      </c>
      <c r="E8" s="117"/>
      <c r="F8" s="117" t="s">
        <v>550</v>
      </c>
      <c r="G8" s="117" t="s">
        <v>551</v>
      </c>
      <c r="H8" s="119"/>
      <c r="I8" s="119"/>
      <c r="J8" s="117" t="s">
        <v>552</v>
      </c>
    </row>
    <row r="9" spans="1:10" s="18" customFormat="1" ht="38.25" customHeight="1">
      <c r="A9" s="117"/>
      <c r="B9" s="118"/>
      <c r="C9" s="117"/>
      <c r="D9" s="15" t="s">
        <v>553</v>
      </c>
      <c r="E9" s="15" t="s">
        <v>554</v>
      </c>
      <c r="F9" s="117"/>
      <c r="G9" s="15">
        <v>2012</v>
      </c>
      <c r="H9" s="15">
        <v>2013</v>
      </c>
      <c r="I9" s="17">
        <v>2014</v>
      </c>
      <c r="J9" s="117"/>
    </row>
    <row r="10" spans="1:10" s="22" customFormat="1" ht="15">
      <c r="A10" s="19" t="s">
        <v>555</v>
      </c>
      <c r="B10" s="20" t="s">
        <v>556</v>
      </c>
      <c r="C10" s="20"/>
      <c r="D10" s="20"/>
      <c r="E10" s="20"/>
      <c r="F10" s="21">
        <f>F11+F12</f>
        <v>5080263</v>
      </c>
      <c r="G10" s="21">
        <f>G11+G12</f>
        <v>1374610</v>
      </c>
      <c r="H10" s="21">
        <f>H11+H12</f>
        <v>1312366</v>
      </c>
      <c r="I10" s="21">
        <f>I11+I12</f>
        <v>1645249</v>
      </c>
      <c r="J10" s="21">
        <f>J11+J12</f>
        <v>2685143</v>
      </c>
    </row>
    <row r="11" spans="1:10" s="18" customFormat="1" ht="12">
      <c r="A11" s="15"/>
      <c r="B11" s="23" t="s">
        <v>557</v>
      </c>
      <c r="C11" s="16"/>
      <c r="D11" s="16"/>
      <c r="E11" s="16"/>
      <c r="F11" s="24">
        <f aca="true" t="shared" si="0" ref="F11:J12">F14+F34</f>
        <v>1017312</v>
      </c>
      <c r="G11" s="24">
        <f t="shared" si="0"/>
        <v>437610</v>
      </c>
      <c r="H11" s="24">
        <f t="shared" si="0"/>
        <v>360493</v>
      </c>
      <c r="I11" s="24">
        <f t="shared" si="0"/>
        <v>96979</v>
      </c>
      <c r="J11" s="24">
        <f t="shared" si="0"/>
        <v>160000</v>
      </c>
    </row>
    <row r="12" spans="1:10" s="18" customFormat="1" ht="12">
      <c r="A12" s="15"/>
      <c r="B12" s="23" t="s">
        <v>558</v>
      </c>
      <c r="C12" s="16"/>
      <c r="D12" s="16"/>
      <c r="E12" s="16"/>
      <c r="F12" s="25">
        <f t="shared" si="0"/>
        <v>4062951</v>
      </c>
      <c r="G12" s="25">
        <f t="shared" si="0"/>
        <v>937000</v>
      </c>
      <c r="H12" s="25">
        <f t="shared" si="0"/>
        <v>951873</v>
      </c>
      <c r="I12" s="25">
        <f t="shared" si="0"/>
        <v>1548270</v>
      </c>
      <c r="J12" s="25">
        <f t="shared" si="0"/>
        <v>2525143</v>
      </c>
    </row>
    <row r="13" spans="1:10" s="26" customFormat="1" ht="12">
      <c r="A13" s="15">
        <v>1</v>
      </c>
      <c r="B13" s="16" t="s">
        <v>559</v>
      </c>
      <c r="C13" s="16"/>
      <c r="D13" s="16"/>
      <c r="E13" s="16"/>
      <c r="F13" s="25">
        <f>F14+F15</f>
        <v>4810595</v>
      </c>
      <c r="G13" s="25">
        <f>G14+G15</f>
        <v>1233635</v>
      </c>
      <c r="H13" s="25">
        <f>H14+H15</f>
        <v>1192283</v>
      </c>
      <c r="I13" s="25">
        <f>I14+I15</f>
        <v>1636639</v>
      </c>
      <c r="J13" s="25">
        <f>J14+J15</f>
        <v>2555143</v>
      </c>
    </row>
    <row r="14" spans="1:10" s="18" customFormat="1" ht="12">
      <c r="A14" s="15"/>
      <c r="B14" s="23" t="s">
        <v>557</v>
      </c>
      <c r="C14" s="16"/>
      <c r="D14" s="16"/>
      <c r="E14" s="16"/>
      <c r="F14" s="25">
        <f aca="true" t="shared" si="1" ref="F14:J15">F17+F23</f>
        <v>747644</v>
      </c>
      <c r="G14" s="25">
        <f t="shared" si="1"/>
        <v>296635</v>
      </c>
      <c r="H14" s="25">
        <f t="shared" si="1"/>
        <v>240410</v>
      </c>
      <c r="I14" s="25">
        <f t="shared" si="1"/>
        <v>88369</v>
      </c>
      <c r="J14" s="25">
        <f t="shared" si="1"/>
        <v>30000</v>
      </c>
    </row>
    <row r="15" spans="1:10" s="18" customFormat="1" ht="12">
      <c r="A15" s="15"/>
      <c r="B15" s="23" t="s">
        <v>558</v>
      </c>
      <c r="C15" s="16"/>
      <c r="D15" s="16"/>
      <c r="E15" s="16"/>
      <c r="F15" s="25">
        <f t="shared" si="1"/>
        <v>4062951</v>
      </c>
      <c r="G15" s="25">
        <f t="shared" si="1"/>
        <v>937000</v>
      </c>
      <c r="H15" s="25">
        <f t="shared" si="1"/>
        <v>951873</v>
      </c>
      <c r="I15" s="25">
        <f t="shared" si="1"/>
        <v>1548270</v>
      </c>
      <c r="J15" s="25">
        <f t="shared" si="1"/>
        <v>2525143</v>
      </c>
    </row>
    <row r="16" spans="1:10" s="18" customFormat="1" ht="24">
      <c r="A16" s="15" t="s">
        <v>36</v>
      </c>
      <c r="B16" s="16" t="s">
        <v>560</v>
      </c>
      <c r="C16" s="16"/>
      <c r="D16" s="16"/>
      <c r="E16" s="16"/>
      <c r="F16" s="25">
        <f>F17+F18</f>
        <v>4062951</v>
      </c>
      <c r="G16" s="25">
        <f>G17+G18</f>
        <v>937000</v>
      </c>
      <c r="H16" s="25">
        <f>H17+H18</f>
        <v>951873</v>
      </c>
      <c r="I16" s="25">
        <f>I17+I18</f>
        <v>1548270</v>
      </c>
      <c r="J16" s="25">
        <f>J17+J18</f>
        <v>2525143</v>
      </c>
    </row>
    <row r="17" spans="1:10" s="18" customFormat="1" ht="12">
      <c r="A17" s="15"/>
      <c r="B17" s="23" t="s">
        <v>557</v>
      </c>
      <c r="C17" s="16"/>
      <c r="D17" s="16"/>
      <c r="E17" s="16"/>
      <c r="F17" s="25"/>
      <c r="G17" s="25"/>
      <c r="H17" s="25"/>
      <c r="I17" s="25"/>
      <c r="J17" s="27"/>
    </row>
    <row r="18" spans="1:10" s="18" customFormat="1" ht="12">
      <c r="A18" s="15"/>
      <c r="B18" s="23" t="s">
        <v>558</v>
      </c>
      <c r="C18" s="16"/>
      <c r="D18" s="16"/>
      <c r="E18" s="16"/>
      <c r="F18" s="25">
        <v>4062951</v>
      </c>
      <c r="G18" s="25">
        <v>937000</v>
      </c>
      <c r="H18" s="25">
        <v>951873</v>
      </c>
      <c r="I18" s="25">
        <v>1548270</v>
      </c>
      <c r="J18" s="25">
        <v>2525143</v>
      </c>
    </row>
    <row r="19" spans="1:10" s="18" customFormat="1" ht="24">
      <c r="A19" s="15"/>
      <c r="B19" s="28" t="s">
        <v>561</v>
      </c>
      <c r="C19" s="29" t="s">
        <v>562</v>
      </c>
      <c r="D19" s="30">
        <v>2012</v>
      </c>
      <c r="E19" s="30">
        <v>2014</v>
      </c>
      <c r="F19" s="28" t="s">
        <v>563</v>
      </c>
      <c r="G19" s="28" t="s">
        <v>564</v>
      </c>
      <c r="H19" s="28" t="s">
        <v>565</v>
      </c>
      <c r="I19" s="28" t="s">
        <v>566</v>
      </c>
      <c r="J19" s="28" t="s">
        <v>563</v>
      </c>
    </row>
    <row r="20" spans="1:10" ht="39" customHeight="1">
      <c r="A20" s="31"/>
      <c r="B20" s="32" t="s">
        <v>567</v>
      </c>
      <c r="C20" s="29" t="s">
        <v>562</v>
      </c>
      <c r="D20" s="29">
        <v>2007</v>
      </c>
      <c r="E20" s="29">
        <v>2012</v>
      </c>
      <c r="F20" s="33">
        <v>1537808</v>
      </c>
      <c r="G20" s="33">
        <v>912000</v>
      </c>
      <c r="H20" s="34"/>
      <c r="I20" s="34"/>
      <c r="J20" s="34"/>
    </row>
    <row r="21" spans="1:10" s="39" customFormat="1" ht="24">
      <c r="A21" s="35" t="s">
        <v>568</v>
      </c>
      <c r="B21" s="36" t="s">
        <v>569</v>
      </c>
      <c r="C21" s="37"/>
      <c r="D21" s="37"/>
      <c r="E21" s="37"/>
      <c r="F21" s="38"/>
      <c r="G21" s="27"/>
      <c r="H21" s="27"/>
      <c r="I21" s="27"/>
      <c r="J21" s="27"/>
    </row>
    <row r="22" spans="1:10" s="39" customFormat="1" ht="24">
      <c r="A22" s="35" t="s">
        <v>570</v>
      </c>
      <c r="B22" s="36" t="s">
        <v>571</v>
      </c>
      <c r="C22" s="37"/>
      <c r="D22" s="37"/>
      <c r="E22" s="37"/>
      <c r="F22" s="40">
        <f>F23</f>
        <v>747644</v>
      </c>
      <c r="G22" s="40">
        <f>G23</f>
        <v>296635</v>
      </c>
      <c r="H22" s="40">
        <f>H23</f>
        <v>240410</v>
      </c>
      <c r="I22" s="40">
        <f>I23</f>
        <v>88369</v>
      </c>
      <c r="J22" s="40">
        <f>J23</f>
        <v>30000</v>
      </c>
    </row>
    <row r="23" spans="1:10" s="39" customFormat="1" ht="12">
      <c r="A23" s="35"/>
      <c r="B23" s="23" t="s">
        <v>557</v>
      </c>
      <c r="C23" s="37"/>
      <c r="D23" s="37"/>
      <c r="E23" s="37"/>
      <c r="F23" s="40">
        <f>F25+F26+F29+F30+F31+F32</f>
        <v>747644</v>
      </c>
      <c r="G23" s="40">
        <f>G25+G26+G29+G30+G31+G32</f>
        <v>296635</v>
      </c>
      <c r="H23" s="40">
        <f>H25+H26+H29+H30+H31+H32</f>
        <v>240410</v>
      </c>
      <c r="I23" s="40">
        <f>I25+I26+I29+I30+I31+I32</f>
        <v>88369</v>
      </c>
      <c r="J23" s="40">
        <f>J25+J26+J29+J30+J31+J32</f>
        <v>30000</v>
      </c>
    </row>
    <row r="24" spans="1:10" s="39" customFormat="1" ht="12">
      <c r="A24" s="35"/>
      <c r="B24" s="23" t="s">
        <v>558</v>
      </c>
      <c r="C24" s="37"/>
      <c r="D24" s="37"/>
      <c r="E24" s="37"/>
      <c r="F24" s="41"/>
      <c r="G24" s="41"/>
      <c r="H24" s="41"/>
      <c r="I24" s="41"/>
      <c r="J24" s="27"/>
    </row>
    <row r="25" spans="1:10" s="39" customFormat="1" ht="52.5" customHeight="1">
      <c r="A25" s="35"/>
      <c r="B25" s="32" t="s">
        <v>572</v>
      </c>
      <c r="C25" s="29" t="s">
        <v>562</v>
      </c>
      <c r="D25" s="29">
        <v>2011</v>
      </c>
      <c r="E25" s="29">
        <v>2012</v>
      </c>
      <c r="F25" s="42">
        <v>71217</v>
      </c>
      <c r="G25" s="42">
        <v>32048</v>
      </c>
      <c r="H25" s="34"/>
      <c r="I25" s="34"/>
      <c r="J25" s="42">
        <v>0</v>
      </c>
    </row>
    <row r="26" spans="1:10" s="39" customFormat="1" ht="52.5" customHeight="1">
      <c r="A26" s="35"/>
      <c r="B26" s="32" t="s">
        <v>573</v>
      </c>
      <c r="C26" s="29" t="s">
        <v>562</v>
      </c>
      <c r="D26" s="29">
        <v>2012</v>
      </c>
      <c r="E26" s="29">
        <v>2013</v>
      </c>
      <c r="F26" s="43" t="s">
        <v>574</v>
      </c>
      <c r="G26" s="43" t="s">
        <v>575</v>
      </c>
      <c r="H26" s="44" t="s">
        <v>576</v>
      </c>
      <c r="I26" s="34"/>
      <c r="J26" s="42"/>
    </row>
    <row r="27" spans="1:10" s="18" customFormat="1" ht="51" customHeight="1">
      <c r="A27" s="117" t="s">
        <v>16</v>
      </c>
      <c r="B27" s="118" t="s">
        <v>547</v>
      </c>
      <c r="C27" s="117" t="s">
        <v>577</v>
      </c>
      <c r="D27" s="117" t="s">
        <v>549</v>
      </c>
      <c r="E27" s="117"/>
      <c r="F27" s="117" t="s">
        <v>550</v>
      </c>
      <c r="G27" s="117" t="s">
        <v>551</v>
      </c>
      <c r="H27" s="119"/>
      <c r="I27" s="119"/>
      <c r="J27" s="117" t="s">
        <v>552</v>
      </c>
    </row>
    <row r="28" spans="1:10" s="18" customFormat="1" ht="24.75" customHeight="1">
      <c r="A28" s="117"/>
      <c r="B28" s="118"/>
      <c r="C28" s="117"/>
      <c r="D28" s="15" t="s">
        <v>553</v>
      </c>
      <c r="E28" s="15" t="s">
        <v>554</v>
      </c>
      <c r="F28" s="117"/>
      <c r="G28" s="15">
        <v>2012</v>
      </c>
      <c r="H28" s="15">
        <v>2013</v>
      </c>
      <c r="I28" s="17">
        <v>2014</v>
      </c>
      <c r="J28" s="117"/>
    </row>
    <row r="29" spans="1:10" s="18" customFormat="1" ht="24.75" customHeight="1">
      <c r="A29" s="15"/>
      <c r="B29" s="32" t="s">
        <v>578</v>
      </c>
      <c r="C29" s="29" t="s">
        <v>562</v>
      </c>
      <c r="D29" s="29">
        <v>2012</v>
      </c>
      <c r="E29" s="29">
        <v>2013</v>
      </c>
      <c r="F29" s="43" t="s">
        <v>579</v>
      </c>
      <c r="G29" s="43" t="s">
        <v>580</v>
      </c>
      <c r="H29" s="45" t="s">
        <v>581</v>
      </c>
      <c r="I29" s="46"/>
      <c r="J29" s="47" t="s">
        <v>579</v>
      </c>
    </row>
    <row r="30" spans="1:10" s="39" customFormat="1" ht="27.75" customHeight="1">
      <c r="A30" s="35"/>
      <c r="B30" s="32" t="s">
        <v>582</v>
      </c>
      <c r="C30" s="29" t="s">
        <v>562</v>
      </c>
      <c r="D30" s="29">
        <v>2011</v>
      </c>
      <c r="E30" s="29">
        <v>2014</v>
      </c>
      <c r="F30" s="42">
        <v>397680</v>
      </c>
      <c r="G30" s="34">
        <v>132560</v>
      </c>
      <c r="H30" s="34">
        <v>132560</v>
      </c>
      <c r="I30" s="34">
        <v>88369</v>
      </c>
      <c r="J30" s="34">
        <v>0</v>
      </c>
    </row>
    <row r="31" spans="1:10" s="39" customFormat="1" ht="25.5" customHeight="1">
      <c r="A31" s="35"/>
      <c r="B31" s="48" t="s">
        <v>583</v>
      </c>
      <c r="C31" s="29" t="s">
        <v>562</v>
      </c>
      <c r="D31" s="29">
        <v>2011</v>
      </c>
      <c r="E31" s="29">
        <v>2012</v>
      </c>
      <c r="F31" s="33">
        <v>112997</v>
      </c>
      <c r="G31" s="34">
        <v>74127</v>
      </c>
      <c r="H31" s="34"/>
      <c r="I31" s="34"/>
      <c r="J31" s="34"/>
    </row>
    <row r="32" spans="1:10" s="39" customFormat="1" ht="28.5" customHeight="1">
      <c r="A32" s="35"/>
      <c r="B32" s="48" t="s">
        <v>584</v>
      </c>
      <c r="C32" s="29" t="s">
        <v>562</v>
      </c>
      <c r="D32" s="29">
        <v>2012</v>
      </c>
      <c r="E32" s="29">
        <v>2013</v>
      </c>
      <c r="F32" s="49" t="s">
        <v>585</v>
      </c>
      <c r="G32" s="44" t="s">
        <v>586</v>
      </c>
      <c r="H32" s="44" t="s">
        <v>587</v>
      </c>
      <c r="I32" s="44"/>
      <c r="J32" s="44"/>
    </row>
    <row r="33" spans="1:10" s="12" customFormat="1" ht="36">
      <c r="A33" s="50">
        <v>2</v>
      </c>
      <c r="B33" s="20" t="s">
        <v>588</v>
      </c>
      <c r="C33" s="51"/>
      <c r="D33" s="51"/>
      <c r="E33" s="51"/>
      <c r="F33" s="52">
        <f>F34+F35</f>
        <v>269668</v>
      </c>
      <c r="G33" s="52">
        <f>G34+G35</f>
        <v>140975</v>
      </c>
      <c r="H33" s="52">
        <f>H34+H35</f>
        <v>120083</v>
      </c>
      <c r="I33" s="52">
        <f>I34+I35</f>
        <v>8610</v>
      </c>
      <c r="J33" s="52">
        <f>J34+J35</f>
        <v>130000</v>
      </c>
    </row>
    <row r="34" spans="1:10" ht="12.75" customHeight="1">
      <c r="A34" s="31"/>
      <c r="B34" s="23" t="s">
        <v>557</v>
      </c>
      <c r="C34" s="53"/>
      <c r="D34" s="53"/>
      <c r="E34" s="53"/>
      <c r="F34" s="54">
        <f>45000+F38+F39+F37</f>
        <v>269668</v>
      </c>
      <c r="G34" s="54">
        <f>45000+G38+G39+G37</f>
        <v>140975</v>
      </c>
      <c r="H34" s="54">
        <f>H36+H38+H39+H37</f>
        <v>120083</v>
      </c>
      <c r="I34" s="54">
        <f>I36+I38+I39+I37</f>
        <v>8610</v>
      </c>
      <c r="J34" s="54">
        <f>J36+J38+J39+J37</f>
        <v>130000</v>
      </c>
    </row>
    <row r="35" spans="1:10" ht="12.75" customHeight="1">
      <c r="A35" s="31"/>
      <c r="B35" s="23" t="s">
        <v>558</v>
      </c>
      <c r="C35" s="53"/>
      <c r="D35" s="53"/>
      <c r="E35" s="53"/>
      <c r="F35" s="40"/>
      <c r="G35" s="40"/>
      <c r="H35" s="40"/>
      <c r="I35" s="40"/>
      <c r="J35" s="40"/>
    </row>
    <row r="36" spans="1:10" ht="41.25" customHeight="1">
      <c r="A36" s="31"/>
      <c r="B36" s="48" t="s">
        <v>589</v>
      </c>
      <c r="C36" s="29" t="s">
        <v>562</v>
      </c>
      <c r="D36" s="55">
        <v>2011</v>
      </c>
      <c r="E36" s="55">
        <v>2012</v>
      </c>
      <c r="F36" s="56">
        <v>45000</v>
      </c>
      <c r="G36" s="56">
        <v>45000</v>
      </c>
      <c r="H36" s="55">
        <v>0</v>
      </c>
      <c r="I36" s="55">
        <v>0</v>
      </c>
      <c r="J36" s="57"/>
    </row>
    <row r="37" spans="1:10" ht="41.25" customHeight="1">
      <c r="A37" s="31"/>
      <c r="B37" s="48" t="s">
        <v>589</v>
      </c>
      <c r="C37" s="29" t="s">
        <v>562</v>
      </c>
      <c r="D37" s="29">
        <v>2012</v>
      </c>
      <c r="E37" s="29">
        <v>2013</v>
      </c>
      <c r="F37" s="49" t="s">
        <v>596</v>
      </c>
      <c r="G37" s="43" t="s">
        <v>579</v>
      </c>
      <c r="H37" s="44" t="s">
        <v>597</v>
      </c>
      <c r="I37" s="44"/>
      <c r="J37" s="44" t="s">
        <v>596</v>
      </c>
    </row>
    <row r="38" spans="1:10" ht="19.5" customHeight="1">
      <c r="A38" s="31"/>
      <c r="B38" s="58" t="s">
        <v>590</v>
      </c>
      <c r="C38" s="29" t="s">
        <v>562</v>
      </c>
      <c r="D38" s="29">
        <v>2012</v>
      </c>
      <c r="E38" s="29">
        <v>2013</v>
      </c>
      <c r="F38" s="43" t="s">
        <v>591</v>
      </c>
      <c r="G38" s="42">
        <v>57365</v>
      </c>
      <c r="H38" s="34">
        <v>11473</v>
      </c>
      <c r="I38" s="29"/>
      <c r="J38" s="34">
        <v>0</v>
      </c>
    </row>
    <row r="39" spans="1:10" s="64" customFormat="1" ht="21" customHeight="1">
      <c r="A39" s="59"/>
      <c r="B39" s="60" t="s">
        <v>592</v>
      </c>
      <c r="C39" s="61" t="s">
        <v>562</v>
      </c>
      <c r="D39" s="61">
        <v>2012</v>
      </c>
      <c r="E39" s="61">
        <v>2014</v>
      </c>
      <c r="F39" s="62" t="s">
        <v>593</v>
      </c>
      <c r="G39" s="63">
        <v>8610</v>
      </c>
      <c r="H39" s="63">
        <v>8610</v>
      </c>
      <c r="I39" s="63">
        <v>8610</v>
      </c>
      <c r="J39" s="63">
        <v>0</v>
      </c>
    </row>
    <row r="40" spans="1:6" ht="16.5" customHeight="1">
      <c r="A40" s="65"/>
      <c r="F40" s="66"/>
    </row>
    <row r="41" spans="1:10" ht="24.7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4.25" customHeight="1">
      <c r="A42" s="67"/>
      <c r="B42" s="68"/>
      <c r="C42" s="68"/>
      <c r="D42" s="68"/>
      <c r="E42" s="68"/>
      <c r="F42" s="68"/>
      <c r="G42" s="69" t="s">
        <v>594</v>
      </c>
      <c r="H42" s="69"/>
      <c r="I42" s="68"/>
      <c r="J42" s="68"/>
    </row>
    <row r="43" spans="1:10" ht="15">
      <c r="A43" s="67"/>
      <c r="B43" s="68"/>
      <c r="C43" s="68"/>
      <c r="D43" s="68"/>
      <c r="E43" s="68"/>
      <c r="F43" s="68"/>
      <c r="G43" s="69"/>
      <c r="H43" s="69"/>
      <c r="I43" s="68"/>
      <c r="J43" s="68"/>
    </row>
    <row r="44" spans="1:10" ht="15">
      <c r="A44" s="67"/>
      <c r="B44" s="68"/>
      <c r="C44" s="68"/>
      <c r="D44" s="68"/>
      <c r="E44" s="68"/>
      <c r="F44" s="68"/>
      <c r="G44" s="69" t="s">
        <v>595</v>
      </c>
      <c r="H44" s="69"/>
      <c r="I44" s="68"/>
      <c r="J44" s="68"/>
    </row>
    <row r="45" spans="1:10" ht="15">
      <c r="A45" s="67"/>
      <c r="B45" s="68"/>
      <c r="C45" s="68"/>
      <c r="D45" s="68"/>
      <c r="E45" s="68"/>
      <c r="F45" s="68"/>
      <c r="G45" s="69"/>
      <c r="H45" s="69"/>
      <c r="I45" s="68"/>
      <c r="J45" s="68"/>
    </row>
    <row r="46" spans="1:10" ht="11.25">
      <c r="A46" s="67"/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1.25">
      <c r="A47" s="67"/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1.25">
      <c r="A48" s="67"/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1.25">
      <c r="A49" s="67"/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11.25">
      <c r="A50" s="67"/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1.25">
      <c r="A51" s="67"/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11.25">
      <c r="A52" s="67"/>
      <c r="B52" s="68"/>
      <c r="C52" s="68"/>
      <c r="D52" s="68"/>
      <c r="E52" s="68"/>
      <c r="F52" s="68"/>
      <c r="G52" s="68"/>
      <c r="H52" s="68"/>
      <c r="I52" s="68"/>
      <c r="J52" s="68"/>
    </row>
    <row r="53" spans="1:10" ht="11.25">
      <c r="A53" s="67"/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1.25">
      <c r="A54" s="67"/>
      <c r="B54" s="68"/>
      <c r="C54" s="68"/>
      <c r="D54" s="68"/>
      <c r="E54" s="68"/>
      <c r="F54" s="68"/>
      <c r="G54" s="68"/>
      <c r="H54" s="68"/>
      <c r="I54" s="68"/>
      <c r="J54" s="68"/>
    </row>
    <row r="55" spans="1:10" ht="11.25">
      <c r="A55" s="67"/>
      <c r="B55" s="68"/>
      <c r="C55" s="68"/>
      <c r="D55" s="68"/>
      <c r="E55" s="68"/>
      <c r="F55" s="68"/>
      <c r="G55" s="68"/>
      <c r="H55" s="68"/>
      <c r="I55" s="68"/>
      <c r="J55" s="68"/>
    </row>
    <row r="56" spans="1:10" ht="11.25">
      <c r="A56" s="67"/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11.25">
      <c r="A57" s="67"/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11.25">
      <c r="A58" s="67"/>
      <c r="B58" s="68"/>
      <c r="C58" s="68"/>
      <c r="D58" s="68"/>
      <c r="E58" s="68"/>
      <c r="F58" s="68"/>
      <c r="G58" s="68"/>
      <c r="H58" s="68"/>
      <c r="I58" s="68"/>
      <c r="J58" s="68"/>
    </row>
    <row r="59" spans="1:10" ht="11.25">
      <c r="A59" s="67"/>
      <c r="B59" s="68"/>
      <c r="C59" s="68"/>
      <c r="D59" s="68"/>
      <c r="E59" s="68"/>
      <c r="F59" s="68"/>
      <c r="G59" s="68"/>
      <c r="H59" s="68"/>
      <c r="I59" s="68"/>
      <c r="J59" s="68"/>
    </row>
  </sheetData>
  <sheetProtection/>
  <mergeCells count="15">
    <mergeCell ref="J8:J9"/>
    <mergeCell ref="A27:A28"/>
    <mergeCell ref="B27:B28"/>
    <mergeCell ref="C27:C28"/>
    <mergeCell ref="D27:E27"/>
    <mergeCell ref="F27:F28"/>
    <mergeCell ref="G27:I27"/>
    <mergeCell ref="J27:J28"/>
    <mergeCell ref="B6:I6"/>
    <mergeCell ref="A8:A9"/>
    <mergeCell ref="B8:B9"/>
    <mergeCell ref="C8:C9"/>
    <mergeCell ref="D8:E8"/>
    <mergeCell ref="F8:F9"/>
    <mergeCell ref="G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2012-10-29T13:39:12Z</cp:lastPrinted>
  <dcterms:modified xsi:type="dcterms:W3CDTF">2012-10-29T13:39:49Z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