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00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<sst xmlns="http://schemas.openxmlformats.org/spreadsheetml/2006/main" count="290" uniqueCount="103">
  <si>
    <t>Wójta Gminy Klszczewo</t>
  </si>
  <si>
    <t>Dochody</t>
  </si>
  <si>
    <t>Wydatki</t>
  </si>
  <si>
    <t>Dział</t>
  </si>
  <si>
    <t>Roz dział</t>
  </si>
  <si>
    <t>Para graf</t>
  </si>
  <si>
    <t>Treść</t>
  </si>
  <si>
    <t>Przed zmianą</t>
  </si>
  <si>
    <t>Zmiana</t>
  </si>
  <si>
    <t>Po zmianie</t>
  </si>
  <si>
    <t>010</t>
  </si>
  <si>
    <t>Rolnictwo i łowiectwo</t>
  </si>
  <si>
    <t>140 658,00</t>
  </si>
  <si>
    <t>0,00</t>
  </si>
  <si>
    <t>01095</t>
  </si>
  <si>
    <t>Pozostała działalność</t>
  </si>
  <si>
    <t>2010</t>
  </si>
  <si>
    <t>Dotacje celowe otrzymane z budżetu państwa na realizację zadań bieżących z zakresu administracji rządowej oraz innych zadań zleconych gminie (związkom gmin) ustawami</t>
  </si>
  <si>
    <t>4010</t>
  </si>
  <si>
    <t>Wynagrodzenia osobowe pracowników</t>
  </si>
  <si>
    <t>1 454,00</t>
  </si>
  <si>
    <t>4110</t>
  </si>
  <si>
    <t>Składki na ubezpieczenia społeczne</t>
  </si>
  <si>
    <t>219,00</t>
  </si>
  <si>
    <t>4120</t>
  </si>
  <si>
    <t>Składki na Fundusz Pracy</t>
  </si>
  <si>
    <t>35,00</t>
  </si>
  <si>
    <t>4210</t>
  </si>
  <si>
    <t>Zakup materiałów i wyposażenia</t>
  </si>
  <si>
    <t>50,00</t>
  </si>
  <si>
    <t>4300</t>
  </si>
  <si>
    <t>Zakup usług pozostałych</t>
  </si>
  <si>
    <t>1 000,00</t>
  </si>
  <si>
    <t>4430</t>
  </si>
  <si>
    <t>Różne opłaty i składki</t>
  </si>
  <si>
    <t>137 900,00</t>
  </si>
  <si>
    <t>750</t>
  </si>
  <si>
    <t>Administracja publiczna</t>
  </si>
  <si>
    <t>75011</t>
  </si>
  <si>
    <t>Urzędy wojewódzkie</t>
  </si>
  <si>
    <t>44 600,00</t>
  </si>
  <si>
    <t>25 560,00</t>
  </si>
  <si>
    <t>3 859,00</t>
  </si>
  <si>
    <t>626,00</t>
  </si>
  <si>
    <t>12 505,00</t>
  </si>
  <si>
    <t>4410</t>
  </si>
  <si>
    <t>Podróże służbowe krajowe</t>
  </si>
  <si>
    <t>1 050,00</t>
  </si>
  <si>
    <t>100,00</t>
  </si>
  <si>
    <t>4260</t>
  </si>
  <si>
    <t>Zakup energii</t>
  </si>
  <si>
    <t>4370</t>
  </si>
  <si>
    <t>Opłata z tytułu zakupu usług telekomunikacyjnych świadczonych w stacjonarnej publicznej sieci telefonicznej.</t>
  </si>
  <si>
    <t>751</t>
  </si>
  <si>
    <t>Urzędy naczelnych organów władzy państwowej, kontroli i ochrony prawa oraz sądownictwa</t>
  </si>
  <si>
    <t>900,00</t>
  </si>
  <si>
    <t>75101</t>
  </si>
  <si>
    <t>Urzędy naczelnych organów władzy państwowej, kontroli i ochrony prawa</t>
  </si>
  <si>
    <t>850,00</t>
  </si>
  <si>
    <t>75108</t>
  </si>
  <si>
    <t>Wybory do Dejmu i Senatu</t>
  </si>
  <si>
    <t>4170</t>
  </si>
  <si>
    <t>Wynagrodzenia bezosobowe</t>
  </si>
  <si>
    <t>4700</t>
  </si>
  <si>
    <t xml:space="preserve">Szkolenia pracowników niebędących członkami korpusu służby cywilnej </t>
  </si>
  <si>
    <t>852</t>
  </si>
  <si>
    <t>Pomoc społeczna</t>
  </si>
  <si>
    <t>1 274 460,00</t>
  </si>
  <si>
    <t>85212</t>
  </si>
  <si>
    <t>Świadczenia rodzinne, świadczenia z funduszu alimentacyjneego oraz składki na ubezpieczenia emerytalne i rentowe z ubezpieczenia społecznego</t>
  </si>
  <si>
    <t>1 272 410,00</t>
  </si>
  <si>
    <t>3110</t>
  </si>
  <si>
    <t>Świadczenia społeczne</t>
  </si>
  <si>
    <t>1 216 796,00</t>
  </si>
  <si>
    <t>19 525,00</t>
  </si>
  <si>
    <t>17 442,00</t>
  </si>
  <si>
    <t>479,00</t>
  </si>
  <si>
    <t>1 700,00</t>
  </si>
  <si>
    <t>5 800,00</t>
  </si>
  <si>
    <t>4 596,00</t>
  </si>
  <si>
    <t>2 400,00</t>
  </si>
  <si>
    <t>4440</t>
  </si>
  <si>
    <t>Odpisy na zakładowy fundusz świadczeń socjalnych</t>
  </si>
  <si>
    <t>1 072,00</t>
  </si>
  <si>
    <t>2 500,00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</si>
  <si>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</si>
  <si>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</si>
  <si>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2 050,00</t>
  </si>
  <si>
    <t>4130</t>
  </si>
  <si>
    <t>Składki na ubezpieczenie zdrowotne</t>
  </si>
  <si>
    <t>Razem:</t>
  </si>
  <si>
    <t xml:space="preserve">           Wójt Gminy</t>
  </si>
  <si>
    <t>mgr inż. Bogdan Kemnitz</t>
  </si>
  <si>
    <t>Załącznik Nr 2</t>
  </si>
  <si>
    <t>do Zarządzenia Nr 51/2011</t>
  </si>
  <si>
    <t>Zmiana dochodów i wydatków związanych z realizacją zadań z zakresu administracji rządowej i innych zadań zleconych gminie odrębnymi ustawami w 2011 roku</t>
  </si>
  <si>
    <t>z dnia 27 września 2011r.</t>
  </si>
  <si>
    <t>Załącznik Nr 1</t>
  </si>
  <si>
    <t>Spis powszechny i inne</t>
  </si>
  <si>
    <t>Wydatki osobowe niezaliczone do wynagrodzeń</t>
  </si>
  <si>
    <t>Nagrody o charakterze szczególnym niezaliczone do wynagrodzeń</t>
  </si>
  <si>
    <t>Zakup usług dostępu do sieci Internet</t>
  </si>
  <si>
    <t>Załącznik Nr 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</si>
</sst>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12"/>
      <color indexed="8"/>
      <name val="Arial"/>
      <family val="2"/>
    </font>
    <font>
      <sz val="8.25"/>
      <color indexed="8"/>
      <name val="Arial"/>
      <family val="2"/>
    </font>
    <font>
      <sz val="9"/>
      <color indexed="8"/>
      <name val="Calibri"/>
      <family val="2"/>
    </font>
    <font>
      <sz val="8.5"/>
      <color indexed="8"/>
      <name val="Calibri"/>
      <family val="2"/>
    </font>
    <font>
      <b/>
      <sz val="8.5"/>
      <color indexed="8"/>
      <name val="Calibri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sz val="9"/>
      <color theme="1"/>
      <name val="Calibri"/>
      <family val="2"/>
    </font>
    <font>
      <sz val="8.5"/>
      <color theme="1"/>
      <name val="Calibri"/>
      <family val="2"/>
    </font>
    <font>
      <b/>
      <sz val="8.5"/>
      <color theme="1"/>
      <name val="Calibri"/>
      <family val="2"/>
    </font>
    <font>
      <sz val="8.5"/>
      <color theme="1"/>
      <name val="Arial"/>
      <family val="2"/>
    </font>
    <font>
      <b/>
      <sz val="8.5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medium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" fillId="33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34" borderId="11" xfId="0" applyNumberFormat="1" applyFont="1" applyFill="1" applyBorder="1" applyAlignment="1" applyProtection="1">
      <alignment horizontal="right" vertical="center" wrapText="1"/>
      <protection locked="0"/>
    </xf>
    <xf numFmtId="4" fontId="6" fillId="34" borderId="12" xfId="0" applyNumberFormat="1" applyFont="1" applyFill="1" applyBorder="1" applyAlignment="1" applyProtection="1">
      <alignment horizontal="right" vertical="center" wrapText="1"/>
      <protection locked="0"/>
    </xf>
    <xf numFmtId="49" fontId="7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34" borderId="11" xfId="0" applyNumberFormat="1" applyFont="1" applyFill="1" applyBorder="1" applyAlignment="1" applyProtection="1">
      <alignment horizontal="right" vertical="center" wrapText="1"/>
      <protection locked="0"/>
    </xf>
    <xf numFmtId="4" fontId="8" fillId="34" borderId="12" xfId="0" applyNumberFormat="1" applyFont="1" applyFill="1" applyBorder="1" applyAlignment="1" applyProtection="1">
      <alignment horizontal="right" vertical="center" wrapText="1"/>
      <protection locked="0"/>
    </xf>
    <xf numFmtId="49" fontId="8" fillId="34" borderId="13" xfId="0" applyNumberFormat="1" applyFont="1" applyFill="1" applyBorder="1" applyAlignment="1" applyProtection="1">
      <alignment horizontal="center" vertical="center" wrapText="1"/>
      <protection locked="0"/>
    </xf>
    <xf numFmtId="4" fontId="8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8" fillId="34" borderId="11" xfId="0" applyNumberFormat="1" applyFont="1" applyFill="1" applyBorder="1" applyAlignment="1" applyProtection="1">
      <alignment horizontal="left" vertical="center" wrapText="1"/>
      <protection locked="0"/>
    </xf>
    <xf numFmtId="4" fontId="4" fillId="33" borderId="0" xfId="0" applyNumberFormat="1" applyFont="1" applyFill="1" applyBorder="1" applyAlignment="1" applyProtection="1">
      <alignment horizontal="left"/>
      <protection locked="0"/>
    </xf>
    <xf numFmtId="4" fontId="3" fillId="0" borderId="0" xfId="0" applyNumberFormat="1" applyFont="1" applyAlignment="1">
      <alignment/>
    </xf>
    <xf numFmtId="4" fontId="49" fillId="0" borderId="0" xfId="0" applyNumberFormat="1" applyFont="1" applyAlignment="1">
      <alignment/>
    </xf>
    <xf numFmtId="4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34" borderId="11" xfId="0" applyNumberFormat="1" applyFont="1" applyFill="1" applyBorder="1" applyAlignment="1" applyProtection="1">
      <alignment horizontal="center" vertical="center" wrapText="1"/>
      <protection locked="0"/>
    </xf>
    <xf numFmtId="4" fontId="6" fillId="34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/>
      <protection locked="0"/>
    </xf>
    <xf numFmtId="4" fontId="0" fillId="0" borderId="0" xfId="0" applyNumberForma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14" xfId="0" applyFont="1" applyBorder="1" applyAlignment="1">
      <alignment/>
    </xf>
    <xf numFmtId="4" fontId="53" fillId="0" borderId="14" xfId="0" applyNumberFormat="1" applyFont="1" applyBorder="1" applyAlignment="1">
      <alignment/>
    </xf>
    <xf numFmtId="0" fontId="54" fillId="0" borderId="14" xfId="0" applyFont="1" applyBorder="1" applyAlignment="1">
      <alignment/>
    </xf>
    <xf numFmtId="4" fontId="54" fillId="0" borderId="14" xfId="0" applyNumberFormat="1" applyFont="1" applyBorder="1" applyAlignment="1">
      <alignment/>
    </xf>
    <xf numFmtId="0" fontId="53" fillId="0" borderId="14" xfId="0" applyFont="1" applyBorder="1" applyAlignment="1">
      <alignment wrapText="1"/>
    </xf>
    <xf numFmtId="0" fontId="55" fillId="0" borderId="14" xfId="0" applyFont="1" applyBorder="1" applyAlignment="1">
      <alignment/>
    </xf>
    <xf numFmtId="0" fontId="55" fillId="0" borderId="15" xfId="0" applyFont="1" applyBorder="1" applyAlignment="1">
      <alignment/>
    </xf>
    <xf numFmtId="4" fontId="55" fillId="0" borderId="14" xfId="0" applyNumberFormat="1" applyFont="1" applyBorder="1" applyAlignment="1">
      <alignment/>
    </xf>
    <xf numFmtId="4" fontId="55" fillId="0" borderId="15" xfId="0" applyNumberFormat="1" applyFont="1" applyBorder="1" applyAlignment="1">
      <alignment/>
    </xf>
    <xf numFmtId="4" fontId="54" fillId="0" borderId="15" xfId="0" applyNumberFormat="1" applyFont="1" applyBorder="1" applyAlignment="1">
      <alignment/>
    </xf>
    <xf numFmtId="4" fontId="53" fillId="0" borderId="15" xfId="0" applyNumberFormat="1" applyFont="1" applyBorder="1" applyAlignment="1">
      <alignment/>
    </xf>
    <xf numFmtId="4" fontId="55" fillId="0" borderId="16" xfId="0" applyNumberFormat="1" applyFont="1" applyBorder="1" applyAlignment="1">
      <alignment/>
    </xf>
    <xf numFmtId="4" fontId="54" fillId="0" borderId="16" xfId="0" applyNumberFormat="1" applyFont="1" applyBorder="1" applyAlignment="1">
      <alignment/>
    </xf>
    <xf numFmtId="4" fontId="53" fillId="0" borderId="16" xfId="0" applyNumberFormat="1" applyFont="1" applyBorder="1" applyAlignment="1">
      <alignment/>
    </xf>
    <xf numFmtId="0" fontId="55" fillId="0" borderId="14" xfId="0" applyFont="1" applyBorder="1" applyAlignment="1">
      <alignment horizontal="center" wrapText="1"/>
    </xf>
    <xf numFmtId="0" fontId="56" fillId="0" borderId="0" xfId="0" applyFont="1" applyAlignment="1">
      <alignment horizontal="center" wrapText="1"/>
    </xf>
    <xf numFmtId="0" fontId="4" fillId="0" borderId="0" xfId="0" applyNumberFormat="1" applyFont="1" applyFill="1" applyBorder="1" applyAlignment="1" applyProtection="1">
      <alignment horizontal="left" wrapText="1"/>
      <protection locked="0"/>
    </xf>
    <xf numFmtId="49" fontId="4" fillId="35" borderId="0" xfId="0" applyNumberFormat="1" applyFont="1" applyFill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center"/>
      <protection locked="0"/>
    </xf>
    <xf numFmtId="4" fontId="4" fillId="0" borderId="11" xfId="0" applyNumberFormat="1" applyFont="1" applyFill="1" applyBorder="1" applyAlignment="1" applyProtection="1">
      <alignment horizontal="center"/>
      <protection locked="0"/>
    </xf>
    <xf numFmtId="4" fontId="4" fillId="0" borderId="12" xfId="0" applyNumberFormat="1" applyFont="1" applyFill="1" applyBorder="1" applyAlignment="1" applyProtection="1">
      <alignment horizontal="center"/>
      <protection locked="0"/>
    </xf>
    <xf numFmtId="4" fontId="55" fillId="0" borderId="14" xfId="0" applyNumberFormat="1" applyFont="1" applyBorder="1" applyAlignment="1">
      <alignment horizontal="center"/>
    </xf>
    <xf numFmtId="4" fontId="55" fillId="0" borderId="15" xfId="0" applyNumberFormat="1" applyFont="1" applyBorder="1" applyAlignment="1">
      <alignment horizontal="center"/>
    </xf>
    <xf numFmtId="4" fontId="55" fillId="0" borderId="16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6" fillId="34" borderId="10" xfId="0" applyNumberFormat="1" applyFont="1" applyFill="1" applyBorder="1" applyAlignment="1" applyProtection="1">
      <alignment horizontal="right" vertical="center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0"/>
  <sheetViews>
    <sheetView tabSelected="1" zoomScalePageLayoutView="0" workbookViewId="0" topLeftCell="A93">
      <selection activeCell="A97" sqref="A97:J97"/>
    </sheetView>
  </sheetViews>
  <sheetFormatPr defaultColWidth="9.140625" defaultRowHeight="15"/>
  <cols>
    <col min="1" max="1" width="6.140625" style="0" customWidth="1"/>
    <col min="2" max="2" width="6.00390625" style="0" customWidth="1"/>
    <col min="3" max="3" width="6.140625" style="0" customWidth="1"/>
    <col min="4" max="4" width="44.8515625" style="0" customWidth="1"/>
    <col min="5" max="5" width="12.57421875" style="27" customWidth="1"/>
    <col min="6" max="6" width="9.140625" style="27" customWidth="1"/>
    <col min="7" max="7" width="11.140625" style="27" customWidth="1"/>
    <col min="8" max="8" width="12.421875" style="27" customWidth="1"/>
    <col min="9" max="9" width="9.140625" style="27" customWidth="1"/>
    <col min="10" max="10" width="12.57421875" style="27" customWidth="1"/>
  </cols>
  <sheetData>
    <row r="1" spans="1:10" s="3" customFormat="1" ht="14.25">
      <c r="A1" s="1"/>
      <c r="B1" s="1"/>
      <c r="C1" s="1"/>
      <c r="D1" s="1"/>
      <c r="E1" s="21"/>
      <c r="F1" s="20"/>
      <c r="G1" s="21" t="s">
        <v>97</v>
      </c>
      <c r="H1" s="22"/>
      <c r="I1" s="22"/>
      <c r="J1" s="22"/>
    </row>
    <row r="2" spans="1:10" s="3" customFormat="1" ht="14.25">
      <c r="A2" s="1"/>
      <c r="B2" s="1"/>
      <c r="C2" s="1"/>
      <c r="D2" s="1"/>
      <c r="E2" s="21"/>
      <c r="F2" s="20"/>
      <c r="G2" s="21" t="s">
        <v>94</v>
      </c>
      <c r="H2" s="22"/>
      <c r="I2" s="22"/>
      <c r="J2" s="22"/>
    </row>
    <row r="3" spans="1:10" s="3" customFormat="1" ht="14.25">
      <c r="A3" s="1"/>
      <c r="B3" s="1"/>
      <c r="C3" s="1"/>
      <c r="D3" s="1"/>
      <c r="E3" s="21"/>
      <c r="F3" s="20"/>
      <c r="G3" s="21" t="s">
        <v>0</v>
      </c>
      <c r="H3" s="22"/>
      <c r="I3" s="22"/>
      <c r="J3" s="22"/>
    </row>
    <row r="4" spans="1:10" s="3" customFormat="1" ht="14.25">
      <c r="A4" s="1"/>
      <c r="B4" s="1"/>
      <c r="C4" s="1"/>
      <c r="D4" s="1"/>
      <c r="E4" s="21"/>
      <c r="F4" s="20"/>
      <c r="G4" s="21" t="s">
        <v>96</v>
      </c>
      <c r="H4" s="22"/>
      <c r="I4" s="22"/>
      <c r="J4" s="22"/>
    </row>
    <row r="5" spans="1:10" s="3" customFormat="1" ht="14.25">
      <c r="A5" s="1"/>
      <c r="B5" s="1"/>
      <c r="C5" s="1"/>
      <c r="D5" s="1"/>
      <c r="E5" s="22"/>
      <c r="F5" s="22"/>
      <c r="G5" s="22"/>
      <c r="H5" s="22"/>
      <c r="I5" s="22"/>
      <c r="J5" s="22"/>
    </row>
    <row r="6" spans="1:10" s="3" customFormat="1" ht="12.75">
      <c r="A6" s="47" t="s">
        <v>95</v>
      </c>
      <c r="B6" s="47"/>
      <c r="C6" s="47"/>
      <c r="D6" s="47"/>
      <c r="E6" s="47"/>
      <c r="F6" s="47"/>
      <c r="G6" s="47"/>
      <c r="H6" s="48"/>
      <c r="I6" s="48"/>
      <c r="J6" s="48"/>
    </row>
    <row r="7" spans="1:11" s="3" customFormat="1" ht="12.7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5:10" s="3" customFormat="1" ht="12.75">
      <c r="E8" s="50" t="s">
        <v>1</v>
      </c>
      <c r="F8" s="50"/>
      <c r="G8" s="51"/>
      <c r="H8" s="52" t="s">
        <v>2</v>
      </c>
      <c r="I8" s="50"/>
      <c r="J8" s="50"/>
    </row>
    <row r="9" spans="1:10" s="3" customFormat="1" ht="22.5">
      <c r="A9" s="5" t="s">
        <v>3</v>
      </c>
      <c r="B9" s="5" t="s">
        <v>4</v>
      </c>
      <c r="C9" s="5" t="s">
        <v>5</v>
      </c>
      <c r="D9" s="5" t="s">
        <v>6</v>
      </c>
      <c r="E9" s="23" t="s">
        <v>7</v>
      </c>
      <c r="F9" s="23" t="s">
        <v>8</v>
      </c>
      <c r="G9" s="24" t="s">
        <v>9</v>
      </c>
      <c r="H9" s="25" t="s">
        <v>7</v>
      </c>
      <c r="I9" s="23" t="s">
        <v>8</v>
      </c>
      <c r="J9" s="23" t="s">
        <v>9</v>
      </c>
    </row>
    <row r="10" spans="1:10" s="3" customFormat="1" ht="12.75">
      <c r="A10" s="5" t="s">
        <v>10</v>
      </c>
      <c r="B10" s="5"/>
      <c r="C10" s="5"/>
      <c r="D10" s="6" t="s">
        <v>11</v>
      </c>
      <c r="E10" s="7" t="s">
        <v>12</v>
      </c>
      <c r="F10" s="7" t="s">
        <v>13</v>
      </c>
      <c r="G10" s="8" t="s">
        <v>12</v>
      </c>
      <c r="H10" s="9" t="s">
        <v>12</v>
      </c>
      <c r="I10" s="7" t="s">
        <v>13</v>
      </c>
      <c r="J10" s="7" t="s">
        <v>12</v>
      </c>
    </row>
    <row r="11" spans="1:10" s="3" customFormat="1" ht="15">
      <c r="A11" s="10"/>
      <c r="B11" s="11" t="s">
        <v>14</v>
      </c>
      <c r="C11" s="12"/>
      <c r="D11" s="13" t="s">
        <v>15</v>
      </c>
      <c r="E11" s="14" t="s">
        <v>12</v>
      </c>
      <c r="F11" s="14" t="s">
        <v>13</v>
      </c>
      <c r="G11" s="15" t="s">
        <v>12</v>
      </c>
      <c r="H11" s="16" t="s">
        <v>12</v>
      </c>
      <c r="I11" s="14" t="s">
        <v>13</v>
      </c>
      <c r="J11" s="14" t="s">
        <v>12</v>
      </c>
    </row>
    <row r="12" spans="1:10" s="3" customFormat="1" ht="33.75">
      <c r="A12" s="10"/>
      <c r="B12" s="17"/>
      <c r="C12" s="11" t="s">
        <v>16</v>
      </c>
      <c r="D12" s="13" t="s">
        <v>17</v>
      </c>
      <c r="E12" s="14" t="s">
        <v>12</v>
      </c>
      <c r="F12" s="14" t="s">
        <v>13</v>
      </c>
      <c r="G12" s="15" t="s">
        <v>12</v>
      </c>
      <c r="H12" s="16"/>
      <c r="I12" s="14"/>
      <c r="J12" s="14"/>
    </row>
    <row r="13" spans="1:10" s="3" customFormat="1" ht="12.75">
      <c r="A13" s="17"/>
      <c r="B13" s="17"/>
      <c r="C13" s="11" t="s">
        <v>18</v>
      </c>
      <c r="D13" s="13" t="s">
        <v>19</v>
      </c>
      <c r="E13" s="18"/>
      <c r="F13" s="18"/>
      <c r="G13" s="19"/>
      <c r="H13" s="16" t="s">
        <v>20</v>
      </c>
      <c r="I13" s="14" t="s">
        <v>13</v>
      </c>
      <c r="J13" s="14" t="s">
        <v>20</v>
      </c>
    </row>
    <row r="14" spans="1:10" s="3" customFormat="1" ht="12.75">
      <c r="A14" s="17"/>
      <c r="B14" s="17"/>
      <c r="C14" s="11" t="s">
        <v>21</v>
      </c>
      <c r="D14" s="13" t="s">
        <v>22</v>
      </c>
      <c r="E14" s="18"/>
      <c r="F14" s="18"/>
      <c r="G14" s="19"/>
      <c r="H14" s="16" t="s">
        <v>23</v>
      </c>
      <c r="I14" s="14" t="s">
        <v>13</v>
      </c>
      <c r="J14" s="14" t="s">
        <v>23</v>
      </c>
    </row>
    <row r="15" spans="1:10" s="3" customFormat="1" ht="12.75">
      <c r="A15" s="17"/>
      <c r="B15" s="17"/>
      <c r="C15" s="11" t="s">
        <v>24</v>
      </c>
      <c r="D15" s="13" t="s">
        <v>25</v>
      </c>
      <c r="E15" s="18"/>
      <c r="F15" s="18"/>
      <c r="G15" s="19"/>
      <c r="H15" s="16" t="s">
        <v>26</v>
      </c>
      <c r="I15" s="14" t="s">
        <v>13</v>
      </c>
      <c r="J15" s="14" t="s">
        <v>26</v>
      </c>
    </row>
    <row r="16" spans="1:10" s="3" customFormat="1" ht="12.75">
      <c r="A16" s="17"/>
      <c r="B16" s="17"/>
      <c r="C16" s="11" t="s">
        <v>27</v>
      </c>
      <c r="D16" s="13" t="s">
        <v>28</v>
      </c>
      <c r="E16" s="18"/>
      <c r="F16" s="18"/>
      <c r="G16" s="19"/>
      <c r="H16" s="16" t="s">
        <v>29</v>
      </c>
      <c r="I16" s="14" t="s">
        <v>13</v>
      </c>
      <c r="J16" s="14" t="s">
        <v>29</v>
      </c>
    </row>
    <row r="17" spans="1:10" s="3" customFormat="1" ht="12.75">
      <c r="A17" s="17"/>
      <c r="B17" s="17"/>
      <c r="C17" s="11" t="s">
        <v>30</v>
      </c>
      <c r="D17" s="13" t="s">
        <v>31</v>
      </c>
      <c r="E17" s="18"/>
      <c r="F17" s="18"/>
      <c r="G17" s="19"/>
      <c r="H17" s="16" t="s">
        <v>32</v>
      </c>
      <c r="I17" s="14" t="s">
        <v>13</v>
      </c>
      <c r="J17" s="14" t="s">
        <v>32</v>
      </c>
    </row>
    <row r="18" spans="1:10" s="3" customFormat="1" ht="12.75">
      <c r="A18" s="17"/>
      <c r="B18" s="17"/>
      <c r="C18" s="11" t="s">
        <v>33</v>
      </c>
      <c r="D18" s="13" t="s">
        <v>34</v>
      </c>
      <c r="E18" s="18"/>
      <c r="F18" s="18"/>
      <c r="G18" s="19"/>
      <c r="H18" s="16" t="s">
        <v>35</v>
      </c>
      <c r="I18" s="14" t="s">
        <v>13</v>
      </c>
      <c r="J18" s="14" t="s">
        <v>35</v>
      </c>
    </row>
    <row r="19" spans="1:10" s="3" customFormat="1" ht="12.75">
      <c r="A19" s="5" t="s">
        <v>36</v>
      </c>
      <c r="B19" s="5"/>
      <c r="C19" s="5"/>
      <c r="D19" s="6" t="s">
        <v>37</v>
      </c>
      <c r="E19" s="8" t="str">
        <f>E20</f>
        <v>44 600,00</v>
      </c>
      <c r="F19" s="8" t="str">
        <f>F20</f>
        <v>0,00</v>
      </c>
      <c r="G19" s="8" t="str">
        <f>G20</f>
        <v>44 600,00</v>
      </c>
      <c r="H19" s="8" t="str">
        <f>H20</f>
        <v>44 600,00</v>
      </c>
      <c r="I19" s="8" t="str">
        <f>I20</f>
        <v>0,00</v>
      </c>
      <c r="J19" s="8" t="str">
        <f>J20</f>
        <v>44 600,00</v>
      </c>
    </row>
    <row r="20" spans="1:10" s="3" customFormat="1" ht="15">
      <c r="A20" s="10"/>
      <c r="B20" s="11" t="s">
        <v>38</v>
      </c>
      <c r="C20" s="12"/>
      <c r="D20" s="13" t="s">
        <v>39</v>
      </c>
      <c r="E20" s="15" t="s">
        <v>40</v>
      </c>
      <c r="F20" s="14" t="s">
        <v>13</v>
      </c>
      <c r="G20" s="15" t="s">
        <v>40</v>
      </c>
      <c r="H20" s="16" t="s">
        <v>40</v>
      </c>
      <c r="I20" s="14" t="s">
        <v>13</v>
      </c>
      <c r="J20" s="14" t="s">
        <v>40</v>
      </c>
    </row>
    <row r="21" spans="1:10" s="3" customFormat="1" ht="33.75">
      <c r="A21" s="10"/>
      <c r="B21" s="17"/>
      <c r="C21" s="11" t="s">
        <v>16</v>
      </c>
      <c r="D21" s="13" t="s">
        <v>17</v>
      </c>
      <c r="E21" s="15" t="s">
        <v>40</v>
      </c>
      <c r="F21" s="14" t="s">
        <v>13</v>
      </c>
      <c r="G21" s="15" t="s">
        <v>40</v>
      </c>
      <c r="H21" s="16"/>
      <c r="I21" s="14"/>
      <c r="J21" s="14"/>
    </row>
    <row r="22" spans="1:10" s="3" customFormat="1" ht="12.75">
      <c r="A22" s="17"/>
      <c r="B22" s="17"/>
      <c r="C22" s="11" t="s">
        <v>18</v>
      </c>
      <c r="D22" s="13" t="s">
        <v>19</v>
      </c>
      <c r="E22" s="19"/>
      <c r="F22" s="18"/>
      <c r="G22" s="19"/>
      <c r="H22" s="16" t="s">
        <v>41</v>
      </c>
      <c r="I22" s="14" t="s">
        <v>13</v>
      </c>
      <c r="J22" s="14" t="s">
        <v>41</v>
      </c>
    </row>
    <row r="23" spans="1:10" s="3" customFormat="1" ht="12.75">
      <c r="A23" s="17"/>
      <c r="B23" s="17"/>
      <c r="C23" s="11" t="s">
        <v>21</v>
      </c>
      <c r="D23" s="13" t="s">
        <v>22</v>
      </c>
      <c r="E23" s="19"/>
      <c r="F23" s="18"/>
      <c r="G23" s="19"/>
      <c r="H23" s="16" t="s">
        <v>42</v>
      </c>
      <c r="I23" s="14" t="s">
        <v>13</v>
      </c>
      <c r="J23" s="14" t="s">
        <v>42</v>
      </c>
    </row>
    <row r="24" spans="1:10" s="3" customFormat="1" ht="12.75">
      <c r="A24" s="17"/>
      <c r="B24" s="17"/>
      <c r="C24" s="11" t="s">
        <v>24</v>
      </c>
      <c r="D24" s="13" t="s">
        <v>25</v>
      </c>
      <c r="E24" s="19"/>
      <c r="F24" s="18"/>
      <c r="G24" s="19"/>
      <c r="H24" s="16" t="s">
        <v>43</v>
      </c>
      <c r="I24" s="14" t="s">
        <v>13</v>
      </c>
      <c r="J24" s="14" t="s">
        <v>43</v>
      </c>
    </row>
    <row r="25" spans="1:10" s="3" customFormat="1" ht="12.75">
      <c r="A25" s="17"/>
      <c r="B25" s="17"/>
      <c r="C25" s="11" t="s">
        <v>27</v>
      </c>
      <c r="D25" s="13" t="s">
        <v>28</v>
      </c>
      <c r="E25" s="19"/>
      <c r="F25" s="18"/>
      <c r="G25" s="19"/>
      <c r="H25" s="16" t="s">
        <v>32</v>
      </c>
      <c r="I25" s="14" t="s">
        <v>13</v>
      </c>
      <c r="J25" s="14" t="s">
        <v>32</v>
      </c>
    </row>
    <row r="26" spans="1:10" s="3" customFormat="1" ht="12.75">
      <c r="A26" s="17"/>
      <c r="B26" s="17"/>
      <c r="C26" s="11" t="s">
        <v>30</v>
      </c>
      <c r="D26" s="13" t="s">
        <v>31</v>
      </c>
      <c r="E26" s="19"/>
      <c r="F26" s="18"/>
      <c r="G26" s="19"/>
      <c r="H26" s="16" t="s">
        <v>44</v>
      </c>
      <c r="I26" s="14" t="s">
        <v>13</v>
      </c>
      <c r="J26" s="14" t="s">
        <v>44</v>
      </c>
    </row>
    <row r="27" spans="1:10" s="3" customFormat="1" ht="12.75">
      <c r="A27" s="17"/>
      <c r="B27" s="17"/>
      <c r="C27" s="11" t="s">
        <v>45</v>
      </c>
      <c r="D27" s="13" t="s">
        <v>46</v>
      </c>
      <c r="E27" s="19"/>
      <c r="F27" s="18"/>
      <c r="G27" s="19"/>
      <c r="H27" s="16" t="s">
        <v>47</v>
      </c>
      <c r="I27" s="14" t="s">
        <v>13</v>
      </c>
      <c r="J27" s="14" t="s">
        <v>47</v>
      </c>
    </row>
    <row r="28" spans="1:10" s="3" customFormat="1" ht="12.75">
      <c r="A28" s="5" t="s">
        <v>65</v>
      </c>
      <c r="B28" s="5"/>
      <c r="C28" s="5"/>
      <c r="D28" s="6" t="s">
        <v>66</v>
      </c>
      <c r="E28" s="7" t="s">
        <v>67</v>
      </c>
      <c r="F28" s="7" t="s">
        <v>13</v>
      </c>
      <c r="G28" s="8" t="s">
        <v>67</v>
      </c>
      <c r="H28" s="9" t="s">
        <v>67</v>
      </c>
      <c r="I28" s="7" t="s">
        <v>13</v>
      </c>
      <c r="J28" s="7" t="s">
        <v>67</v>
      </c>
    </row>
    <row r="29" spans="1:10" s="3" customFormat="1" ht="33.75">
      <c r="A29" s="10"/>
      <c r="B29" s="11" t="s">
        <v>68</v>
      </c>
      <c r="C29" s="12"/>
      <c r="D29" s="13" t="s">
        <v>69</v>
      </c>
      <c r="E29" s="14" t="s">
        <v>70</v>
      </c>
      <c r="F29" s="14" t="s">
        <v>13</v>
      </c>
      <c r="G29" s="15" t="s">
        <v>70</v>
      </c>
      <c r="H29" s="16" t="s">
        <v>70</v>
      </c>
      <c r="I29" s="14" t="s">
        <v>13</v>
      </c>
      <c r="J29" s="14" t="s">
        <v>70</v>
      </c>
    </row>
    <row r="30" spans="1:10" s="3" customFormat="1" ht="33.75">
      <c r="A30" s="10"/>
      <c r="B30" s="17"/>
      <c r="C30" s="11" t="s">
        <v>16</v>
      </c>
      <c r="D30" s="13" t="s">
        <v>17</v>
      </c>
      <c r="E30" s="14" t="s">
        <v>70</v>
      </c>
      <c r="F30" s="14" t="s">
        <v>13</v>
      </c>
      <c r="G30" s="15" t="s">
        <v>70</v>
      </c>
      <c r="H30" s="16"/>
      <c r="I30" s="14"/>
      <c r="J30" s="14"/>
    </row>
    <row r="31" spans="1:10" s="3" customFormat="1" ht="12.75">
      <c r="A31" s="17"/>
      <c r="B31" s="17"/>
      <c r="C31" s="11" t="s">
        <v>71</v>
      </c>
      <c r="D31" s="13" t="s">
        <v>72</v>
      </c>
      <c r="E31" s="18"/>
      <c r="F31" s="18"/>
      <c r="G31" s="19"/>
      <c r="H31" s="16" t="s">
        <v>73</v>
      </c>
      <c r="I31" s="14">
        <v>-3087</v>
      </c>
      <c r="J31" s="14">
        <f>H31+I31</f>
        <v>1213709</v>
      </c>
    </row>
    <row r="32" spans="1:10" s="3" customFormat="1" ht="12.75">
      <c r="A32" s="17"/>
      <c r="B32" s="17"/>
      <c r="C32" s="11" t="s">
        <v>18</v>
      </c>
      <c r="D32" s="13" t="s">
        <v>19</v>
      </c>
      <c r="E32" s="18"/>
      <c r="F32" s="18"/>
      <c r="G32" s="19"/>
      <c r="H32" s="16" t="s">
        <v>74</v>
      </c>
      <c r="I32" s="14" t="s">
        <v>13</v>
      </c>
      <c r="J32" s="14">
        <f aca="true" t="shared" si="0" ref="J32:J40">H32+I32</f>
        <v>19525</v>
      </c>
    </row>
    <row r="33" spans="1:10" s="3" customFormat="1" ht="12.75">
      <c r="A33" s="17"/>
      <c r="B33" s="17"/>
      <c r="C33" s="11" t="s">
        <v>21</v>
      </c>
      <c r="D33" s="13" t="s">
        <v>22</v>
      </c>
      <c r="E33" s="18"/>
      <c r="F33" s="18"/>
      <c r="G33" s="19"/>
      <c r="H33" s="16" t="s">
        <v>75</v>
      </c>
      <c r="I33" s="14">
        <v>3087</v>
      </c>
      <c r="J33" s="14">
        <f t="shared" si="0"/>
        <v>20529</v>
      </c>
    </row>
    <row r="34" spans="1:10" s="3" customFormat="1" ht="12.75">
      <c r="A34" s="17"/>
      <c r="B34" s="17"/>
      <c r="C34" s="11" t="s">
        <v>24</v>
      </c>
      <c r="D34" s="13" t="s">
        <v>25</v>
      </c>
      <c r="E34" s="18"/>
      <c r="F34" s="18"/>
      <c r="G34" s="19"/>
      <c r="H34" s="16" t="s">
        <v>76</v>
      </c>
      <c r="I34" s="14" t="s">
        <v>13</v>
      </c>
      <c r="J34" s="14">
        <f t="shared" si="0"/>
        <v>479</v>
      </c>
    </row>
    <row r="35" spans="1:10" s="3" customFormat="1" ht="12.75">
      <c r="A35" s="17"/>
      <c r="B35" s="17"/>
      <c r="C35" s="11" t="s">
        <v>27</v>
      </c>
      <c r="D35" s="13" t="s">
        <v>28</v>
      </c>
      <c r="E35" s="18"/>
      <c r="F35" s="18"/>
      <c r="G35" s="19"/>
      <c r="H35" s="16" t="s">
        <v>77</v>
      </c>
      <c r="I35" s="14" t="s">
        <v>13</v>
      </c>
      <c r="J35" s="14">
        <f t="shared" si="0"/>
        <v>1700</v>
      </c>
    </row>
    <row r="36" spans="1:10" s="3" customFormat="1" ht="12.75">
      <c r="A36" s="17"/>
      <c r="B36" s="17"/>
      <c r="C36" s="11" t="s">
        <v>49</v>
      </c>
      <c r="D36" s="13" t="s">
        <v>50</v>
      </c>
      <c r="E36" s="18"/>
      <c r="F36" s="18"/>
      <c r="G36" s="19"/>
      <c r="H36" s="16" t="s">
        <v>78</v>
      </c>
      <c r="I36" s="14" t="s">
        <v>13</v>
      </c>
      <c r="J36" s="14">
        <f t="shared" si="0"/>
        <v>5800</v>
      </c>
    </row>
    <row r="37" spans="1:10" s="3" customFormat="1" ht="12.75">
      <c r="A37" s="17"/>
      <c r="B37" s="17"/>
      <c r="C37" s="11" t="s">
        <v>30</v>
      </c>
      <c r="D37" s="13" t="s">
        <v>31</v>
      </c>
      <c r="E37" s="18"/>
      <c r="F37" s="18"/>
      <c r="G37" s="19"/>
      <c r="H37" s="16" t="s">
        <v>79</v>
      </c>
      <c r="I37" s="14" t="s">
        <v>13</v>
      </c>
      <c r="J37" s="14">
        <f t="shared" si="0"/>
        <v>4596</v>
      </c>
    </row>
    <row r="38" spans="1:10" s="3" customFormat="1" ht="22.5">
      <c r="A38" s="17"/>
      <c r="B38" s="17"/>
      <c r="C38" s="11" t="s">
        <v>51</v>
      </c>
      <c r="D38" s="13" t="s">
        <v>52</v>
      </c>
      <c r="E38" s="18"/>
      <c r="F38" s="18"/>
      <c r="G38" s="19"/>
      <c r="H38" s="16" t="s">
        <v>80</v>
      </c>
      <c r="I38" s="14" t="s">
        <v>13</v>
      </c>
      <c r="J38" s="14">
        <f t="shared" si="0"/>
        <v>2400</v>
      </c>
    </row>
    <row r="39" spans="1:10" s="3" customFormat="1" ht="12.75">
      <c r="A39" s="17"/>
      <c r="B39" s="17"/>
      <c r="C39" s="11" t="s">
        <v>45</v>
      </c>
      <c r="D39" s="13" t="s">
        <v>46</v>
      </c>
      <c r="E39" s="18"/>
      <c r="F39" s="18"/>
      <c r="G39" s="19"/>
      <c r="H39" s="16" t="s">
        <v>48</v>
      </c>
      <c r="I39" s="14">
        <v>-22</v>
      </c>
      <c r="J39" s="14">
        <f t="shared" si="0"/>
        <v>78</v>
      </c>
    </row>
    <row r="40" spans="1:10" s="3" customFormat="1" ht="12.75">
      <c r="A40" s="17"/>
      <c r="B40" s="17"/>
      <c r="C40" s="11" t="s">
        <v>81</v>
      </c>
      <c r="D40" s="13" t="s">
        <v>82</v>
      </c>
      <c r="E40" s="18"/>
      <c r="F40" s="18"/>
      <c r="G40" s="19"/>
      <c r="H40" s="16" t="s">
        <v>83</v>
      </c>
      <c r="I40" s="14">
        <v>22</v>
      </c>
      <c r="J40" s="14">
        <f t="shared" si="0"/>
        <v>1094</v>
      </c>
    </row>
    <row r="41" spans="1:10" s="3" customFormat="1" ht="22.5">
      <c r="A41" s="17"/>
      <c r="B41" s="17"/>
      <c r="C41" s="11" t="s">
        <v>63</v>
      </c>
      <c r="D41" s="13" t="s">
        <v>64</v>
      </c>
      <c r="E41" s="18"/>
      <c r="F41" s="18"/>
      <c r="G41" s="19"/>
      <c r="H41" s="16" t="s">
        <v>84</v>
      </c>
      <c r="I41" s="14" t="s">
        <v>13</v>
      </c>
      <c r="J41" s="14" t="s">
        <v>84</v>
      </c>
    </row>
    <row r="42" spans="1:10" s="3" customFormat="1" ht="45">
      <c r="A42" s="10"/>
      <c r="B42" s="11" t="s">
        <v>85</v>
      </c>
      <c r="C42" s="12"/>
      <c r="D42" s="13" t="s">
        <v>86</v>
      </c>
      <c r="E42" s="14" t="s">
        <v>87</v>
      </c>
      <c r="F42" s="14" t="s">
        <v>13</v>
      </c>
      <c r="G42" s="15" t="s">
        <v>87</v>
      </c>
      <c r="H42" s="16" t="s">
        <v>87</v>
      </c>
      <c r="I42" s="14" t="s">
        <v>13</v>
      </c>
      <c r="J42" s="14" t="s">
        <v>87</v>
      </c>
    </row>
    <row r="43" spans="1:10" s="3" customFormat="1" ht="33.75">
      <c r="A43" s="10"/>
      <c r="B43" s="17"/>
      <c r="C43" s="11" t="s">
        <v>16</v>
      </c>
      <c r="D43" s="13" t="s">
        <v>17</v>
      </c>
      <c r="E43" s="14" t="s">
        <v>87</v>
      </c>
      <c r="F43" s="14" t="s">
        <v>13</v>
      </c>
      <c r="G43" s="15" t="s">
        <v>87</v>
      </c>
      <c r="H43" s="16"/>
      <c r="I43" s="14"/>
      <c r="J43" s="14"/>
    </row>
    <row r="44" spans="1:10" s="3" customFormat="1" ht="12.75">
      <c r="A44" s="17"/>
      <c r="B44" s="17"/>
      <c r="C44" s="11" t="s">
        <v>88</v>
      </c>
      <c r="D44" s="13" t="s">
        <v>89</v>
      </c>
      <c r="E44" s="18"/>
      <c r="F44" s="18"/>
      <c r="G44" s="19"/>
      <c r="H44" s="16" t="s">
        <v>87</v>
      </c>
      <c r="I44" s="14" t="s">
        <v>13</v>
      </c>
      <c r="J44" s="14" t="s">
        <v>87</v>
      </c>
    </row>
    <row r="45" spans="1:11" s="3" customFormat="1" ht="12.7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</row>
    <row r="46" spans="1:10" s="3" customFormat="1" ht="12.75">
      <c r="A46" s="57" t="s">
        <v>90</v>
      </c>
      <c r="B46" s="57"/>
      <c r="C46" s="57"/>
      <c r="D46" s="57"/>
      <c r="E46" s="14">
        <f>E10+E19+E28</f>
        <v>1459718</v>
      </c>
      <c r="F46" s="14">
        <f>F10+F19+F28</f>
        <v>0</v>
      </c>
      <c r="G46" s="14">
        <f>G10+G19+G28</f>
        <v>1459718</v>
      </c>
      <c r="H46" s="14">
        <f>H10+H19+H28</f>
        <v>1459718</v>
      </c>
      <c r="I46" s="14">
        <f>I10+I19+I28</f>
        <v>0</v>
      </c>
      <c r="J46" s="14">
        <f>J10+J19+J28</f>
        <v>1459718</v>
      </c>
    </row>
    <row r="47" spans="1:10" s="3" customFormat="1" ht="12.75">
      <c r="A47" s="2"/>
      <c r="B47" s="2"/>
      <c r="C47" s="2"/>
      <c r="D47" s="2"/>
      <c r="E47" s="20"/>
      <c r="F47" s="20"/>
      <c r="G47" s="20"/>
      <c r="H47" s="20"/>
      <c r="I47" s="20"/>
      <c r="J47" s="20"/>
    </row>
    <row r="48" spans="1:10" s="3" customFormat="1" ht="12.75">
      <c r="A48" s="2"/>
      <c r="B48" s="2"/>
      <c r="C48" s="2"/>
      <c r="D48" s="2"/>
      <c r="E48" s="20"/>
      <c r="F48" s="20"/>
      <c r="G48" s="20"/>
      <c r="H48" s="20"/>
      <c r="I48" s="20"/>
      <c r="J48" s="20"/>
    </row>
    <row r="49" spans="1:10" s="3" customFormat="1" ht="12.75">
      <c r="A49" s="2"/>
      <c r="B49" s="2"/>
      <c r="C49" s="2"/>
      <c r="D49" s="2"/>
      <c r="E49" s="20"/>
      <c r="F49" s="20"/>
      <c r="G49" s="20"/>
      <c r="H49" s="20"/>
      <c r="I49" s="20"/>
      <c r="J49" s="20"/>
    </row>
    <row r="50" spans="1:10" s="3" customFormat="1" ht="12.75">
      <c r="A50" s="2"/>
      <c r="B50" s="2"/>
      <c r="C50" s="2"/>
      <c r="D50" s="2"/>
      <c r="E50" s="20"/>
      <c r="F50" s="20"/>
      <c r="G50" s="20"/>
      <c r="H50" s="20"/>
      <c r="I50" s="20"/>
      <c r="J50" s="20"/>
    </row>
    <row r="51" spans="1:10" s="3" customFormat="1" ht="12.75">
      <c r="A51" s="2"/>
      <c r="B51" s="2"/>
      <c r="C51" s="2"/>
      <c r="D51" s="2"/>
      <c r="E51" s="20"/>
      <c r="F51" s="20"/>
      <c r="G51" s="20"/>
      <c r="H51" s="26" t="s">
        <v>91</v>
      </c>
      <c r="I51" s="20"/>
      <c r="J51" s="20"/>
    </row>
    <row r="52" spans="1:10" s="3" customFormat="1" ht="12.75">
      <c r="A52" s="2"/>
      <c r="B52" s="2"/>
      <c r="C52" s="2"/>
      <c r="D52" s="2"/>
      <c r="E52" s="20"/>
      <c r="F52" s="20"/>
      <c r="G52" s="20"/>
      <c r="H52" s="26"/>
      <c r="I52" s="20"/>
      <c r="J52" s="20"/>
    </row>
    <row r="53" spans="1:10" s="3" customFormat="1" ht="12.75">
      <c r="A53" s="2"/>
      <c r="B53" s="2"/>
      <c r="C53" s="2"/>
      <c r="D53" s="2"/>
      <c r="E53" s="20"/>
      <c r="F53" s="20"/>
      <c r="G53" s="20"/>
      <c r="H53" s="26" t="s">
        <v>92</v>
      </c>
      <c r="I53" s="20"/>
      <c r="J53" s="20"/>
    </row>
    <row r="54" spans="1:10" s="4" customFormat="1" ht="12.75">
      <c r="A54" s="2"/>
      <c r="B54" s="2"/>
      <c r="C54" s="2"/>
      <c r="D54" s="2"/>
      <c r="E54" s="20"/>
      <c r="F54" s="20"/>
      <c r="G54" s="20"/>
      <c r="H54" s="26"/>
      <c r="I54" s="20"/>
      <c r="J54" s="20"/>
    </row>
    <row r="55" spans="1:10" s="4" customFormat="1" ht="12.75">
      <c r="A55" s="2"/>
      <c r="B55" s="2"/>
      <c r="C55" s="2"/>
      <c r="D55" s="2"/>
      <c r="E55" s="20"/>
      <c r="F55" s="20"/>
      <c r="G55" s="20"/>
      <c r="H55" s="26"/>
      <c r="I55" s="20"/>
      <c r="J55" s="20"/>
    </row>
    <row r="56" spans="1:10" s="4" customFormat="1" ht="12.75">
      <c r="A56" s="2"/>
      <c r="B56" s="2"/>
      <c r="C56" s="2"/>
      <c r="D56" s="2"/>
      <c r="E56" s="20"/>
      <c r="F56" s="20"/>
      <c r="G56" s="20"/>
      <c r="H56" s="26"/>
      <c r="I56" s="20"/>
      <c r="J56" s="20"/>
    </row>
    <row r="57" spans="1:10" s="4" customFormat="1" ht="12.75">
      <c r="A57" s="2"/>
      <c r="B57" s="2"/>
      <c r="C57" s="2"/>
      <c r="D57" s="2"/>
      <c r="E57" s="20"/>
      <c r="F57" s="20"/>
      <c r="G57" s="20"/>
      <c r="H57" s="26"/>
      <c r="I57" s="20"/>
      <c r="J57" s="20"/>
    </row>
    <row r="58" spans="1:10" s="4" customFormat="1" ht="12.75">
      <c r="A58" s="2"/>
      <c r="B58" s="2"/>
      <c r="C58" s="2"/>
      <c r="D58" s="2"/>
      <c r="E58" s="20"/>
      <c r="F58" s="20"/>
      <c r="G58" s="20"/>
      <c r="H58" s="26"/>
      <c r="I58" s="20"/>
      <c r="J58" s="20"/>
    </row>
    <row r="59" spans="1:10" s="4" customFormat="1" ht="12.75">
      <c r="A59" s="2"/>
      <c r="B59" s="2"/>
      <c r="C59" s="2"/>
      <c r="D59" s="2"/>
      <c r="E59" s="20"/>
      <c r="F59" s="20"/>
      <c r="G59" s="20"/>
      <c r="H59" s="26"/>
      <c r="I59" s="20"/>
      <c r="J59" s="20"/>
    </row>
    <row r="60" spans="1:10" s="4" customFormat="1" ht="12.75">
      <c r="A60" s="2"/>
      <c r="B60" s="2"/>
      <c r="C60" s="2"/>
      <c r="D60" s="2"/>
      <c r="E60" s="20"/>
      <c r="F60" s="20"/>
      <c r="G60" s="20"/>
      <c r="H60" s="26"/>
      <c r="I60" s="20"/>
      <c r="J60" s="20"/>
    </row>
    <row r="61" spans="1:10" s="4" customFormat="1" ht="12.75">
      <c r="A61" s="2"/>
      <c r="B61" s="2"/>
      <c r="C61" s="2"/>
      <c r="D61" s="2"/>
      <c r="E61" s="20"/>
      <c r="F61" s="20"/>
      <c r="G61" s="20"/>
      <c r="H61" s="26"/>
      <c r="I61" s="20"/>
      <c r="J61" s="20"/>
    </row>
    <row r="62" spans="1:10" s="4" customFormat="1" ht="12.75">
      <c r="A62" s="2"/>
      <c r="B62" s="2"/>
      <c r="C62" s="2"/>
      <c r="D62" s="2"/>
      <c r="E62" s="20"/>
      <c r="F62" s="20"/>
      <c r="G62" s="20"/>
      <c r="H62" s="26"/>
      <c r="I62" s="20"/>
      <c r="J62" s="20"/>
    </row>
    <row r="63" spans="1:10" s="4" customFormat="1" ht="12.75">
      <c r="A63" s="2"/>
      <c r="B63" s="2"/>
      <c r="C63" s="2"/>
      <c r="D63" s="2"/>
      <c r="E63" s="20"/>
      <c r="F63" s="20"/>
      <c r="G63" s="20"/>
      <c r="H63" s="26"/>
      <c r="I63" s="20"/>
      <c r="J63" s="20"/>
    </row>
    <row r="64" spans="1:10" s="4" customFormat="1" ht="12.75">
      <c r="A64" s="2"/>
      <c r="B64" s="2"/>
      <c r="C64" s="2"/>
      <c r="D64" s="2"/>
      <c r="E64" s="20"/>
      <c r="F64" s="20"/>
      <c r="G64" s="20"/>
      <c r="H64" s="26"/>
      <c r="I64" s="20"/>
      <c r="J64" s="20"/>
    </row>
    <row r="65" spans="1:10" s="3" customFormat="1" ht="14.25">
      <c r="A65" s="1"/>
      <c r="B65" s="1"/>
      <c r="C65" s="1"/>
      <c r="D65" s="1"/>
      <c r="E65" s="21"/>
      <c r="F65" s="20"/>
      <c r="G65" s="21" t="s">
        <v>93</v>
      </c>
      <c r="H65" s="22"/>
      <c r="I65" s="22"/>
      <c r="J65" s="22"/>
    </row>
    <row r="66" spans="1:10" s="3" customFormat="1" ht="14.25">
      <c r="A66" s="1"/>
      <c r="B66" s="1"/>
      <c r="C66" s="1"/>
      <c r="D66" s="1"/>
      <c r="E66" s="21"/>
      <c r="F66" s="20"/>
      <c r="G66" s="21" t="s">
        <v>94</v>
      </c>
      <c r="H66" s="22"/>
      <c r="I66" s="22"/>
      <c r="J66" s="22"/>
    </row>
    <row r="67" spans="1:10" s="3" customFormat="1" ht="14.25">
      <c r="A67" s="1"/>
      <c r="B67" s="1"/>
      <c r="C67" s="1"/>
      <c r="D67" s="1"/>
      <c r="E67" s="21"/>
      <c r="F67" s="20"/>
      <c r="G67" s="21" t="s">
        <v>0</v>
      </c>
      <c r="H67" s="22"/>
      <c r="I67" s="22"/>
      <c r="J67" s="22"/>
    </row>
    <row r="68" spans="1:10" ht="15">
      <c r="A68" s="1"/>
      <c r="B68" s="1"/>
      <c r="C68" s="1"/>
      <c r="D68" s="1"/>
      <c r="E68" s="21"/>
      <c r="F68" s="20"/>
      <c r="G68" s="21" t="s">
        <v>96</v>
      </c>
      <c r="H68" s="22"/>
      <c r="I68" s="22"/>
      <c r="J68" s="22"/>
    </row>
    <row r="69" spans="1:10" ht="15">
      <c r="A69" s="1"/>
      <c r="B69" s="1"/>
      <c r="C69" s="1"/>
      <c r="D69" s="1"/>
      <c r="E69" s="22"/>
      <c r="F69" s="22"/>
      <c r="G69" s="22"/>
      <c r="H69" s="22"/>
      <c r="I69" s="22"/>
      <c r="J69" s="22"/>
    </row>
    <row r="70" spans="1:10" ht="33" customHeight="1">
      <c r="A70" s="47" t="s">
        <v>95</v>
      </c>
      <c r="B70" s="47"/>
      <c r="C70" s="47"/>
      <c r="D70" s="47"/>
      <c r="E70" s="47"/>
      <c r="F70" s="47"/>
      <c r="G70" s="47"/>
      <c r="H70" s="48"/>
      <c r="I70" s="48"/>
      <c r="J70" s="48"/>
    </row>
    <row r="72" spans="1:10" s="4" customFormat="1" ht="22.5">
      <c r="A72" s="5" t="s">
        <v>3</v>
      </c>
      <c r="B72" s="5" t="s">
        <v>4</v>
      </c>
      <c r="C72" s="5" t="s">
        <v>5</v>
      </c>
      <c r="D72" s="5" t="s">
        <v>6</v>
      </c>
      <c r="E72" s="23" t="s">
        <v>7</v>
      </c>
      <c r="F72" s="23" t="s">
        <v>8</v>
      </c>
      <c r="G72" s="24" t="s">
        <v>9</v>
      </c>
      <c r="H72" s="25" t="s">
        <v>7</v>
      </c>
      <c r="I72" s="23" t="s">
        <v>8</v>
      </c>
      <c r="J72" s="23" t="s">
        <v>9</v>
      </c>
    </row>
    <row r="73" spans="1:10" ht="22.5">
      <c r="A73" s="5" t="s">
        <v>53</v>
      </c>
      <c r="B73" s="5"/>
      <c r="C73" s="5"/>
      <c r="D73" s="6" t="s">
        <v>54</v>
      </c>
      <c r="E73" s="7" t="s">
        <v>55</v>
      </c>
      <c r="F73" s="7">
        <f>F78</f>
        <v>4315</v>
      </c>
      <c r="G73" s="8">
        <f>E73+F73</f>
        <v>5215</v>
      </c>
      <c r="H73" s="9" t="s">
        <v>55</v>
      </c>
      <c r="I73" s="7">
        <f>I78</f>
        <v>4315</v>
      </c>
      <c r="J73" s="7">
        <f>H73+I73</f>
        <v>5215</v>
      </c>
    </row>
    <row r="74" spans="1:10" ht="22.5">
      <c r="A74" s="10"/>
      <c r="B74" s="11" t="s">
        <v>56</v>
      </c>
      <c r="C74" s="12"/>
      <c r="D74" s="13" t="s">
        <v>57</v>
      </c>
      <c r="E74" s="14" t="s">
        <v>55</v>
      </c>
      <c r="F74" s="14" t="s">
        <v>13</v>
      </c>
      <c r="G74" s="15" t="s">
        <v>55</v>
      </c>
      <c r="H74" s="16" t="s">
        <v>55</v>
      </c>
      <c r="I74" s="14" t="s">
        <v>13</v>
      </c>
      <c r="J74" s="14" t="s">
        <v>55</v>
      </c>
    </row>
    <row r="75" spans="1:10" ht="33.75">
      <c r="A75" s="10"/>
      <c r="B75" s="17"/>
      <c r="C75" s="11" t="s">
        <v>16</v>
      </c>
      <c r="D75" s="13" t="s">
        <v>17</v>
      </c>
      <c r="E75" s="14" t="s">
        <v>55</v>
      </c>
      <c r="F75" s="14" t="s">
        <v>13</v>
      </c>
      <c r="G75" s="15" t="s">
        <v>55</v>
      </c>
      <c r="H75" s="16"/>
      <c r="I75" s="14"/>
      <c r="J75" s="14"/>
    </row>
    <row r="76" spans="1:10" ht="15">
      <c r="A76" s="17"/>
      <c r="B76" s="17"/>
      <c r="C76" s="11" t="s">
        <v>27</v>
      </c>
      <c r="D76" s="13" t="s">
        <v>28</v>
      </c>
      <c r="E76" s="18"/>
      <c r="F76" s="18"/>
      <c r="G76" s="19"/>
      <c r="H76" s="16" t="s">
        <v>29</v>
      </c>
      <c r="I76" s="14" t="s">
        <v>13</v>
      </c>
      <c r="J76" s="14" t="s">
        <v>29</v>
      </c>
    </row>
    <row r="77" spans="1:10" ht="15">
      <c r="A77" s="17"/>
      <c r="B77" s="17"/>
      <c r="C77" s="11" t="s">
        <v>30</v>
      </c>
      <c r="D77" s="13" t="s">
        <v>31</v>
      </c>
      <c r="E77" s="18"/>
      <c r="F77" s="18"/>
      <c r="G77" s="19"/>
      <c r="H77" s="16" t="s">
        <v>58</v>
      </c>
      <c r="I77" s="14" t="s">
        <v>13</v>
      </c>
      <c r="J77" s="14" t="s">
        <v>58</v>
      </c>
    </row>
    <row r="78" spans="1:10" ht="15">
      <c r="A78" s="17"/>
      <c r="B78" s="11" t="s">
        <v>59</v>
      </c>
      <c r="C78" s="11"/>
      <c r="D78" s="13" t="s">
        <v>60</v>
      </c>
      <c r="E78" s="18"/>
      <c r="F78" s="14">
        <v>4315</v>
      </c>
      <c r="G78" s="15">
        <f>F78+E78</f>
        <v>4315</v>
      </c>
      <c r="H78" s="16">
        <f>SUM(H80:H86)</f>
        <v>0</v>
      </c>
      <c r="I78" s="14">
        <f>SUM(I80:I86)</f>
        <v>4315</v>
      </c>
      <c r="J78" s="14">
        <f>SUM(J80:J86)</f>
        <v>4315</v>
      </c>
    </row>
    <row r="79" spans="1:10" ht="33.75">
      <c r="A79" s="17"/>
      <c r="B79" s="17"/>
      <c r="C79" s="11" t="s">
        <v>16</v>
      </c>
      <c r="D79" s="13" t="s">
        <v>17</v>
      </c>
      <c r="E79" s="18"/>
      <c r="F79" s="14">
        <v>4315</v>
      </c>
      <c r="G79" s="15">
        <f>F79+E79</f>
        <v>4315</v>
      </c>
      <c r="H79" s="16"/>
      <c r="I79" s="14"/>
      <c r="J79" s="14"/>
    </row>
    <row r="80" spans="1:10" ht="15">
      <c r="A80" s="17"/>
      <c r="B80" s="17"/>
      <c r="C80" s="11" t="s">
        <v>21</v>
      </c>
      <c r="D80" s="13" t="s">
        <v>22</v>
      </c>
      <c r="E80" s="18"/>
      <c r="F80" s="14"/>
      <c r="G80" s="15"/>
      <c r="H80" s="16"/>
      <c r="I80" s="14">
        <v>380</v>
      </c>
      <c r="J80" s="14">
        <f>H80+I80</f>
        <v>380</v>
      </c>
    </row>
    <row r="81" spans="1:10" ht="15">
      <c r="A81" s="17"/>
      <c r="B81" s="17"/>
      <c r="C81" s="11" t="s">
        <v>24</v>
      </c>
      <c r="D81" s="13" t="s">
        <v>25</v>
      </c>
      <c r="E81" s="18"/>
      <c r="F81" s="14"/>
      <c r="G81" s="15"/>
      <c r="H81" s="16"/>
      <c r="I81" s="14">
        <v>62</v>
      </c>
      <c r="J81" s="14">
        <f aca="true" t="shared" si="1" ref="J81:J86">H81+I81</f>
        <v>62</v>
      </c>
    </row>
    <row r="82" spans="1:10" ht="15">
      <c r="A82" s="17"/>
      <c r="B82" s="17"/>
      <c r="C82" s="11" t="s">
        <v>61</v>
      </c>
      <c r="D82" s="13" t="s">
        <v>62</v>
      </c>
      <c r="E82" s="18"/>
      <c r="F82" s="14"/>
      <c r="G82" s="15"/>
      <c r="H82" s="16"/>
      <c r="I82" s="14">
        <v>2519</v>
      </c>
      <c r="J82" s="14">
        <f t="shared" si="1"/>
        <v>2519</v>
      </c>
    </row>
    <row r="83" spans="1:10" ht="15">
      <c r="A83" s="17"/>
      <c r="B83" s="17"/>
      <c r="C83" s="11" t="s">
        <v>27</v>
      </c>
      <c r="D83" s="13" t="s">
        <v>28</v>
      </c>
      <c r="E83" s="18"/>
      <c r="F83" s="14"/>
      <c r="G83" s="15"/>
      <c r="H83" s="16"/>
      <c r="I83" s="14">
        <v>300</v>
      </c>
      <c r="J83" s="14">
        <f t="shared" si="1"/>
        <v>300</v>
      </c>
    </row>
    <row r="84" spans="1:10" ht="15">
      <c r="A84" s="17"/>
      <c r="B84" s="17"/>
      <c r="C84" s="11" t="s">
        <v>30</v>
      </c>
      <c r="D84" s="13" t="s">
        <v>31</v>
      </c>
      <c r="E84" s="18"/>
      <c r="F84" s="14"/>
      <c r="G84" s="15"/>
      <c r="H84" s="16"/>
      <c r="I84" s="14">
        <v>800</v>
      </c>
      <c r="J84" s="14">
        <f t="shared" si="1"/>
        <v>800</v>
      </c>
    </row>
    <row r="85" spans="1:10" ht="15">
      <c r="A85" s="17"/>
      <c r="B85" s="17"/>
      <c r="C85" s="11" t="s">
        <v>45</v>
      </c>
      <c r="D85" s="13" t="s">
        <v>46</v>
      </c>
      <c r="E85" s="18"/>
      <c r="F85" s="14"/>
      <c r="G85" s="15"/>
      <c r="H85" s="16"/>
      <c r="I85" s="14">
        <v>50</v>
      </c>
      <c r="J85" s="14">
        <f t="shared" si="1"/>
        <v>50</v>
      </c>
    </row>
    <row r="86" spans="1:10" ht="22.5">
      <c r="A86" s="17"/>
      <c r="B86" s="17"/>
      <c r="C86" s="11" t="s">
        <v>63</v>
      </c>
      <c r="D86" s="13" t="s">
        <v>64</v>
      </c>
      <c r="E86" s="18"/>
      <c r="F86" s="14"/>
      <c r="G86" s="15"/>
      <c r="H86" s="16"/>
      <c r="I86" s="14">
        <v>204</v>
      </c>
      <c r="J86" s="14">
        <f t="shared" si="1"/>
        <v>204</v>
      </c>
    </row>
    <row r="88" spans="8:10" ht="15">
      <c r="H88" s="26" t="s">
        <v>91</v>
      </c>
      <c r="I88" s="20"/>
      <c r="J88" s="20"/>
    </row>
    <row r="89" spans="8:10" ht="15">
      <c r="H89" s="26"/>
      <c r="I89" s="20"/>
      <c r="J89" s="20"/>
    </row>
    <row r="90" spans="8:10" ht="15">
      <c r="H90" s="26" t="s">
        <v>92</v>
      </c>
      <c r="I90" s="20"/>
      <c r="J90" s="20"/>
    </row>
    <row r="92" spans="1:10" ht="15">
      <c r="A92" s="1"/>
      <c r="B92" s="1"/>
      <c r="C92" s="1"/>
      <c r="D92" s="1"/>
      <c r="E92" s="21"/>
      <c r="F92" s="20"/>
      <c r="G92" s="21" t="s">
        <v>102</v>
      </c>
      <c r="H92" s="22"/>
      <c r="I92" s="22"/>
      <c r="J92" s="22"/>
    </row>
    <row r="93" spans="1:10" ht="15">
      <c r="A93" s="1"/>
      <c r="B93" s="1"/>
      <c r="C93" s="1"/>
      <c r="D93" s="1"/>
      <c r="E93" s="21"/>
      <c r="F93" s="20"/>
      <c r="G93" s="21" t="s">
        <v>94</v>
      </c>
      <c r="H93" s="22"/>
      <c r="I93" s="22"/>
      <c r="J93" s="22"/>
    </row>
    <row r="94" spans="1:10" ht="15">
      <c r="A94" s="1"/>
      <c r="B94" s="1"/>
      <c r="C94" s="1"/>
      <c r="D94" s="1"/>
      <c r="E94" s="21"/>
      <c r="F94" s="20"/>
      <c r="G94" s="21" t="s">
        <v>0</v>
      </c>
      <c r="H94" s="22"/>
      <c r="I94" s="22"/>
      <c r="J94" s="22"/>
    </row>
    <row r="95" spans="1:10" ht="15">
      <c r="A95" s="1"/>
      <c r="B95" s="1"/>
      <c r="C95" s="1"/>
      <c r="D95" s="1"/>
      <c r="E95" s="21"/>
      <c r="F95" s="20"/>
      <c r="G95" s="21" t="s">
        <v>96</v>
      </c>
      <c r="H95" s="22"/>
      <c r="I95" s="22"/>
      <c r="J95" s="22"/>
    </row>
    <row r="96" spans="1:10" ht="15">
      <c r="A96" s="1"/>
      <c r="B96" s="1"/>
      <c r="C96" s="1"/>
      <c r="D96" s="1"/>
      <c r="E96" s="22"/>
      <c r="F96" s="22"/>
      <c r="G96" s="22"/>
      <c r="H96" s="22"/>
      <c r="I96" s="22"/>
      <c r="J96" s="22"/>
    </row>
    <row r="97" spans="1:10" ht="36.75" customHeight="1">
      <c r="A97" s="47" t="s">
        <v>95</v>
      </c>
      <c r="B97" s="47"/>
      <c r="C97" s="47"/>
      <c r="D97" s="47"/>
      <c r="E97" s="47"/>
      <c r="F97" s="47"/>
      <c r="G97" s="47"/>
      <c r="H97" s="48"/>
      <c r="I97" s="48"/>
      <c r="J97" s="48"/>
    </row>
    <row r="101" spans="1:10" s="29" customFormat="1" ht="15" customHeight="1">
      <c r="A101" s="31"/>
      <c r="B101" s="31"/>
      <c r="C101" s="31"/>
      <c r="D101" s="31"/>
      <c r="E101" s="53" t="s">
        <v>1</v>
      </c>
      <c r="F101" s="53"/>
      <c r="G101" s="54"/>
      <c r="H101" s="55" t="s">
        <v>2</v>
      </c>
      <c r="I101" s="53"/>
      <c r="J101" s="53"/>
    </row>
    <row r="102" spans="1:10" s="28" customFormat="1" ht="27.75" customHeight="1">
      <c r="A102" s="37" t="s">
        <v>3</v>
      </c>
      <c r="B102" s="46" t="s">
        <v>4</v>
      </c>
      <c r="C102" s="46" t="s">
        <v>5</v>
      </c>
      <c r="D102" s="38" t="s">
        <v>6</v>
      </c>
      <c r="E102" s="39" t="s">
        <v>7</v>
      </c>
      <c r="F102" s="39" t="s">
        <v>8</v>
      </c>
      <c r="G102" s="40" t="s">
        <v>9</v>
      </c>
      <c r="H102" s="43" t="s">
        <v>7</v>
      </c>
      <c r="I102" s="39" t="s">
        <v>8</v>
      </c>
      <c r="J102" s="39" t="s">
        <v>9</v>
      </c>
    </row>
    <row r="103" spans="1:10" s="30" customFormat="1" ht="11.25">
      <c r="A103" s="34">
        <v>750</v>
      </c>
      <c r="B103" s="34"/>
      <c r="C103" s="34"/>
      <c r="D103" s="34" t="s">
        <v>37</v>
      </c>
      <c r="E103" s="35">
        <v>24097</v>
      </c>
      <c r="F103" s="35">
        <v>0</v>
      </c>
      <c r="G103" s="41">
        <v>24097</v>
      </c>
      <c r="H103" s="44">
        <v>24097</v>
      </c>
      <c r="I103" s="35">
        <v>0</v>
      </c>
      <c r="J103" s="35">
        <v>24097</v>
      </c>
    </row>
    <row r="104" spans="1:10" s="29" customFormat="1" ht="11.25">
      <c r="A104" s="32"/>
      <c r="B104" s="32">
        <v>75056</v>
      </c>
      <c r="C104" s="32"/>
      <c r="D104" s="36" t="s">
        <v>98</v>
      </c>
      <c r="E104" s="33">
        <v>24097</v>
      </c>
      <c r="F104" s="33">
        <v>0</v>
      </c>
      <c r="G104" s="42">
        <v>24097</v>
      </c>
      <c r="H104" s="45">
        <v>24097</v>
      </c>
      <c r="I104" s="33">
        <v>0</v>
      </c>
      <c r="J104" s="33">
        <v>24097</v>
      </c>
    </row>
    <row r="105" spans="1:10" s="29" customFormat="1" ht="33.75">
      <c r="A105" s="32"/>
      <c r="B105" s="32"/>
      <c r="C105" s="32">
        <v>2010</v>
      </c>
      <c r="D105" s="36" t="s">
        <v>17</v>
      </c>
      <c r="E105" s="33">
        <v>24097</v>
      </c>
      <c r="F105" s="33">
        <v>0</v>
      </c>
      <c r="G105" s="42">
        <v>24097</v>
      </c>
      <c r="H105" s="45"/>
      <c r="I105" s="33"/>
      <c r="J105" s="33"/>
    </row>
    <row r="106" spans="1:10" s="29" customFormat="1" ht="11.25">
      <c r="A106" s="32"/>
      <c r="B106" s="32"/>
      <c r="C106" s="32">
        <v>3020</v>
      </c>
      <c r="D106" s="36" t="s">
        <v>99</v>
      </c>
      <c r="E106" s="33"/>
      <c r="F106" s="33"/>
      <c r="G106" s="42"/>
      <c r="H106" s="45">
        <v>8020</v>
      </c>
      <c r="I106" s="33">
        <v>0</v>
      </c>
      <c r="J106" s="33">
        <v>8020</v>
      </c>
    </row>
    <row r="107" spans="1:10" s="29" customFormat="1" ht="22.5">
      <c r="A107" s="32"/>
      <c r="B107" s="32"/>
      <c r="C107" s="32">
        <v>3040</v>
      </c>
      <c r="D107" s="36" t="s">
        <v>100</v>
      </c>
      <c r="E107" s="33"/>
      <c r="F107" s="33"/>
      <c r="G107" s="42"/>
      <c r="H107" s="45">
        <v>11790</v>
      </c>
      <c r="I107" s="33">
        <v>0</v>
      </c>
      <c r="J107" s="33">
        <v>11790</v>
      </c>
    </row>
    <row r="108" spans="1:10" s="29" customFormat="1" ht="11.25">
      <c r="A108" s="32"/>
      <c r="B108" s="32"/>
      <c r="C108" s="32">
        <v>4110</v>
      </c>
      <c r="D108" s="36" t="s">
        <v>22</v>
      </c>
      <c r="E108" s="33"/>
      <c r="F108" s="33"/>
      <c r="G108" s="42"/>
      <c r="H108" s="45">
        <v>3001</v>
      </c>
      <c r="I108" s="33">
        <v>0</v>
      </c>
      <c r="J108" s="33">
        <v>3001</v>
      </c>
    </row>
    <row r="109" spans="1:10" s="29" customFormat="1" ht="11.25">
      <c r="A109" s="32"/>
      <c r="B109" s="32"/>
      <c r="C109" s="32">
        <v>4120</v>
      </c>
      <c r="D109" s="36" t="s">
        <v>25</v>
      </c>
      <c r="E109" s="33"/>
      <c r="F109" s="33"/>
      <c r="G109" s="42"/>
      <c r="H109" s="45">
        <v>486</v>
      </c>
      <c r="I109" s="33">
        <v>0</v>
      </c>
      <c r="J109" s="33">
        <v>486</v>
      </c>
    </row>
    <row r="110" spans="1:10" s="29" customFormat="1" ht="11.25">
      <c r="A110" s="32"/>
      <c r="B110" s="32"/>
      <c r="C110" s="32">
        <v>4210</v>
      </c>
      <c r="D110" s="36" t="s">
        <v>28</v>
      </c>
      <c r="E110" s="33"/>
      <c r="F110" s="33"/>
      <c r="G110" s="42"/>
      <c r="H110" s="45">
        <v>100</v>
      </c>
      <c r="I110" s="33">
        <v>0</v>
      </c>
      <c r="J110" s="33">
        <v>100</v>
      </c>
    </row>
    <row r="111" spans="1:10" s="29" customFormat="1" ht="11.25">
      <c r="A111" s="32"/>
      <c r="B111" s="32"/>
      <c r="C111" s="32">
        <v>4260</v>
      </c>
      <c r="D111" s="36" t="s">
        <v>50</v>
      </c>
      <c r="E111" s="33"/>
      <c r="F111" s="33"/>
      <c r="G111" s="42"/>
      <c r="H111" s="45">
        <v>100</v>
      </c>
      <c r="I111" s="33">
        <v>0</v>
      </c>
      <c r="J111" s="33">
        <v>100</v>
      </c>
    </row>
    <row r="112" spans="1:10" s="29" customFormat="1" ht="11.25">
      <c r="A112" s="32"/>
      <c r="B112" s="32"/>
      <c r="C112" s="32">
        <v>4300</v>
      </c>
      <c r="D112" s="36" t="s">
        <v>31</v>
      </c>
      <c r="E112" s="33"/>
      <c r="F112" s="33"/>
      <c r="G112" s="42"/>
      <c r="H112" s="45">
        <v>200</v>
      </c>
      <c r="I112" s="33">
        <v>0</v>
      </c>
      <c r="J112" s="33">
        <v>200</v>
      </c>
    </row>
    <row r="113" spans="1:10" s="29" customFormat="1" ht="11.25">
      <c r="A113" s="32"/>
      <c r="B113" s="32"/>
      <c r="C113" s="32">
        <v>4350</v>
      </c>
      <c r="D113" s="36" t="s">
        <v>101</v>
      </c>
      <c r="E113" s="33"/>
      <c r="F113" s="33"/>
      <c r="G113" s="42"/>
      <c r="H113" s="45"/>
      <c r="I113" s="33">
        <v>160</v>
      </c>
      <c r="J113" s="33">
        <v>160</v>
      </c>
    </row>
    <row r="114" spans="1:10" s="29" customFormat="1" ht="22.5">
      <c r="A114" s="32"/>
      <c r="B114" s="32"/>
      <c r="C114" s="32">
        <v>4370</v>
      </c>
      <c r="D114" s="36" t="s">
        <v>52</v>
      </c>
      <c r="E114" s="33"/>
      <c r="F114" s="33"/>
      <c r="G114" s="42"/>
      <c r="H114" s="45">
        <v>200</v>
      </c>
      <c r="I114" s="33">
        <v>-100</v>
      </c>
      <c r="J114" s="33">
        <v>100</v>
      </c>
    </row>
    <row r="115" spans="1:10" s="29" customFormat="1" ht="11.25">
      <c r="A115" s="32"/>
      <c r="B115" s="32"/>
      <c r="C115" s="32">
        <v>4410</v>
      </c>
      <c r="D115" s="36" t="s">
        <v>46</v>
      </c>
      <c r="E115" s="33"/>
      <c r="F115" s="33"/>
      <c r="G115" s="42"/>
      <c r="H115" s="45">
        <v>200</v>
      </c>
      <c r="I115" s="33">
        <v>-60</v>
      </c>
      <c r="J115" s="33">
        <v>140</v>
      </c>
    </row>
    <row r="118" spans="8:9" ht="15">
      <c r="H118" s="26" t="s">
        <v>91</v>
      </c>
      <c r="I118" s="20"/>
    </row>
    <row r="119" spans="8:9" ht="15">
      <c r="H119" s="26"/>
      <c r="I119" s="20"/>
    </row>
    <row r="120" spans="8:9" ht="15">
      <c r="H120" s="26" t="s">
        <v>92</v>
      </c>
      <c r="I120" s="20"/>
    </row>
  </sheetData>
  <sheetProtection/>
  <mergeCells count="10">
    <mergeCell ref="A6:J6"/>
    <mergeCell ref="A7:K7"/>
    <mergeCell ref="E8:G8"/>
    <mergeCell ref="H8:J8"/>
    <mergeCell ref="E101:G101"/>
    <mergeCell ref="H101:J101"/>
    <mergeCell ref="A97:J97"/>
    <mergeCell ref="A70:J70"/>
    <mergeCell ref="A45:K45"/>
    <mergeCell ref="A46:D46"/>
  </mergeCells>
  <printOptions/>
  <pageMargins left="0.7086614173228347" right="0.3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2011-10-20T11:15:19Z</dcterms:modified>
  <cp:category/>
  <cp:version/>
  <cp:contentType/>
  <cp:contentStatus/>
</cp:coreProperties>
</file>