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<sst xmlns="http://schemas.openxmlformats.org/spreadsheetml/2006/main" count="22" uniqueCount="22">
  <si>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Treść</t>
  </si>
  <si>
    <t>Plan</t>
  </si>
  <si>
    <t>Wykonanie</t>
  </si>
  <si>
    <t>% wykonania planu</t>
  </si>
  <si>
    <t>A. Dochody</t>
  </si>
  <si>
    <t xml:space="preserve">B. Wydatki </t>
  </si>
  <si>
    <t xml:space="preserve">   B.1  Wydatki bieżące</t>
  </si>
  <si>
    <t xml:space="preserve">   B.2  Wydatki majątkowe</t>
  </si>
  <si>
    <t>C. Nadwyżka/Deficyt</t>
  </si>
  <si>
    <t>D. Finansowanie</t>
  </si>
  <si>
    <t xml:space="preserve">   D.1 Przychody ogółem</t>
  </si>
  <si>
    <t xml:space="preserve">       D. 11 Kredyty i pożyczki</t>
  </si>
  <si>
    <t xml:space="preserve">       D. 17 inne źródła</t>
  </si>
  <si>
    <t xml:space="preserve">   D.2 Rozchody</t>
  </si>
  <si>
    <t>(MN)</t>
  </si>
  <si>
    <t>-</t>
  </si>
  <si>
    <t xml:space="preserve">      D211 spłata kredytów i pożyczek</t>
  </si>
  <si>
    <t>A1. Dochody bieżące</t>
  </si>
  <si>
    <t xml:space="preserve">A 2. Dochody majątkowe. </t>
  </si>
  <si>
    <t>Na podstawie art. 37 ust 1 ustawy z dnia 27 sierpnia 2009r. o finansach publicznych (Dz. U. Nr 157 poz. 1240) podaję informację z wykonania budżetu Gminy Kleszczewo na dzień 31.03.2010r.</t>
  </si>
  <si>
    <t>W I kw.  2010r. nie były umarzane należności niepodatkowe stanowiące należności budżetowe.</t>
  </si>
  <si>
    <t xml:space="preserve">            w tym:  na realizację programów realizowanych z udziałem środków, októrych mowa w art. 5 ust 1 pkt 2 ustawy o finansach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</si>
</sst>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3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3" fontId="1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4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5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34.421875" style="0" customWidth="1"/>
    <col min="2" max="2" width="17.421875" style="0" customWidth="1"/>
    <col min="3" max="3" width="19.7109375" style="0" customWidth="1"/>
    <col min="4" max="4" width="14.8515625" style="0" customWidth="1"/>
  </cols>
  <sheetData>
    <row r="4" spans="1:4" ht="58.5" customHeight="1">
      <c r="A4" s="9" t="s">
        <v>19</v>
      </c>
      <c r="B4" s="10"/>
      <c r="C4" s="10"/>
      <c r="D4" s="10"/>
    </row>
    <row r="5" ht="15.75">
      <c r="A5" s="1"/>
    </row>
    <row r="6" ht="15.75">
      <c r="A6" s="1"/>
    </row>
    <row r="7" ht="15.75">
      <c r="A7" s="1"/>
    </row>
    <row r="8" spans="1:4" ht="31.5">
      <c r="A8" s="6" t="s">
        <v>0</v>
      </c>
      <c r="B8" s="6" t="s">
        <v>1</v>
      </c>
      <c r="C8" s="6" t="s">
        <v>2</v>
      </c>
      <c r="D8" s="6" t="s">
        <v>3</v>
      </c>
    </row>
    <row r="9" spans="1:4" ht="15.75">
      <c r="A9" s="2" t="s">
        <v>4</v>
      </c>
      <c r="B9" s="3">
        <f>B10+B11</f>
        <v>19701703</v>
      </c>
      <c r="C9" s="3">
        <f>C10+C11</f>
        <v>5101473.65</v>
      </c>
      <c r="D9" s="3">
        <f>C9*100/B9</f>
        <v>25.893566916524936</v>
      </c>
    </row>
    <row r="10" spans="1:4" ht="15.75">
      <c r="A10" s="4" t="s">
        <v>17</v>
      </c>
      <c r="B10" s="5">
        <v>14621703</v>
      </c>
      <c r="C10" s="5">
        <v>4873493.65</v>
      </c>
      <c r="D10" s="3">
        <f>C10*100/B10</f>
        <v>33.33054740614004</v>
      </c>
    </row>
    <row r="11" spans="1:4" ht="19.5" customHeight="1">
      <c r="A11" s="15" t="s">
        <v>18</v>
      </c>
      <c r="B11" s="16">
        <v>5080000</v>
      </c>
      <c r="C11" s="16">
        <v>227980</v>
      </c>
      <c r="D11" s="3">
        <f>C11*100/B11</f>
        <v>4.4877952755905515</v>
      </c>
    </row>
    <row r="12" spans="1:4" ht="19.5" customHeight="1">
      <c r="A12" s="2" t="s">
        <v>5</v>
      </c>
      <c r="B12" s="3">
        <f>B13+B14</f>
        <v>27910312</v>
      </c>
      <c r="C12" s="3">
        <f>C13+C14</f>
        <v>4102276.07</v>
      </c>
      <c r="D12" s="3">
        <f aca="true" t="shared" si="0" ref="D12:D17">C12*100/B12</f>
        <v>14.698065969309122</v>
      </c>
    </row>
    <row r="13" spans="1:4" ht="19.5" customHeight="1">
      <c r="A13" s="4" t="s">
        <v>6</v>
      </c>
      <c r="B13" s="5">
        <v>14809744</v>
      </c>
      <c r="C13" s="5">
        <v>4034610.98</v>
      </c>
      <c r="D13" s="5">
        <f t="shared" si="0"/>
        <v>27.242948831526054</v>
      </c>
    </row>
    <row r="14" spans="1:4" ht="19.5" customHeight="1">
      <c r="A14" s="4" t="s">
        <v>7</v>
      </c>
      <c r="B14" s="5">
        <v>13100568</v>
      </c>
      <c r="C14" s="5">
        <v>67665.09</v>
      </c>
      <c r="D14" s="5">
        <f t="shared" si="0"/>
        <v>0.5165050095537842</v>
      </c>
    </row>
    <row r="15" spans="1:4" ht="19.5" customHeight="1">
      <c r="A15" s="2" t="s">
        <v>8</v>
      </c>
      <c r="B15" s="3">
        <f>B9-B12</f>
        <v>-8208609</v>
      </c>
      <c r="C15" s="3">
        <f>C9-C12</f>
        <v>999197.5800000005</v>
      </c>
      <c r="D15" s="3">
        <f t="shared" si="0"/>
        <v>-12.172556641448029</v>
      </c>
    </row>
    <row r="16" spans="1:4" ht="19.5" customHeight="1">
      <c r="A16" s="2" t="s">
        <v>9</v>
      </c>
      <c r="B16" s="3">
        <f>B17-B21</f>
        <v>8208609</v>
      </c>
      <c r="C16" s="3">
        <f>C17-C21</f>
        <v>-86700</v>
      </c>
      <c r="D16" s="3">
        <f t="shared" si="0"/>
        <v>-1.0562081833840544</v>
      </c>
    </row>
    <row r="17" spans="1:4" ht="19.5" customHeight="1">
      <c r="A17" s="4" t="s">
        <v>10</v>
      </c>
      <c r="B17" s="5">
        <f>B18+B20</f>
        <v>8602509</v>
      </c>
      <c r="C17" s="5">
        <v>0</v>
      </c>
      <c r="D17" s="5">
        <f t="shared" si="0"/>
        <v>0</v>
      </c>
    </row>
    <row r="18" spans="1:4" ht="19.5" customHeight="1">
      <c r="A18" s="4" t="s">
        <v>11</v>
      </c>
      <c r="B18" s="5">
        <v>7720000</v>
      </c>
      <c r="C18" s="5">
        <v>0</v>
      </c>
      <c r="D18" s="5" t="s">
        <v>15</v>
      </c>
    </row>
    <row r="19" spans="1:4" ht="72.75" customHeight="1">
      <c r="A19" s="4" t="s">
        <v>21</v>
      </c>
      <c r="B19" s="12">
        <v>4000000</v>
      </c>
      <c r="C19" s="12">
        <v>0</v>
      </c>
      <c r="D19" s="12"/>
    </row>
    <row r="20" spans="1:4" ht="19.5" customHeight="1">
      <c r="A20" s="4" t="s">
        <v>12</v>
      </c>
      <c r="B20" s="5">
        <v>882509</v>
      </c>
      <c r="C20" s="5">
        <v>1647112.63</v>
      </c>
      <c r="D20" s="5">
        <f>C20*100/B20</f>
        <v>186.6397543821083</v>
      </c>
    </row>
    <row r="21" spans="1:4" ht="19.5" customHeight="1">
      <c r="A21" s="4" t="s">
        <v>13</v>
      </c>
      <c r="B21" s="5">
        <f>B22</f>
        <v>393900</v>
      </c>
      <c r="C21" s="5">
        <f>C22</f>
        <v>86700</v>
      </c>
      <c r="D21" s="5">
        <f>D22</f>
        <v>22.01066260472201</v>
      </c>
    </row>
    <row r="22" spans="1:4" ht="15.75">
      <c r="A22" s="7" t="s">
        <v>16</v>
      </c>
      <c r="B22" s="8">
        <v>393900</v>
      </c>
      <c r="C22" s="8">
        <v>86700</v>
      </c>
      <c r="D22" s="5">
        <f>C22*100/B22</f>
        <v>22.01066260472201</v>
      </c>
    </row>
    <row r="23" spans="1:4" ht="15.75">
      <c r="A23" s="1"/>
      <c r="B23" s="11"/>
      <c r="C23" s="11"/>
      <c r="D23" s="11"/>
    </row>
    <row r="24" spans="1:4" ht="15.75">
      <c r="A24" s="13" t="s">
        <v>20</v>
      </c>
      <c r="B24" s="14"/>
      <c r="C24" s="14"/>
      <c r="D24" s="14"/>
    </row>
    <row r="25" ht="15.75">
      <c r="A25" s="1" t="s">
        <v>14</v>
      </c>
    </row>
  </sheetData>
  <sheetProtection/>
  <mergeCells count="2">
    <mergeCell ref="A4:D4"/>
    <mergeCell ref="A24:D24"/>
  </mergeCells>
  <printOptions/>
  <pageMargins left="0.8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2010-04-27T10:31:44Z</cp:lastPrinted>
  <dcterms:created xsi:type="dcterms:W3CDTF">2007-07-26T05:30:12Z</dcterms:created>
  <dcterms:modified xsi:type="dcterms:W3CDTF">2010-04-27T10:35:23Z</dcterms:modified>
  <cp:category/>
  <cp:version/>
  <cp:contentType/>
  <cp:contentStatus/>
</cp:coreProperties>
</file>